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307" activeTab="0"/>
  </bookViews>
  <sheets>
    <sheet name="Audit Program" sheetId="1" r:id="rId1"/>
    <sheet name="1" sheetId="2" r:id="rId2"/>
    <sheet name="7" sheetId="3" r:id="rId3"/>
  </sheets>
  <definedNames>
    <definedName name="AS2DocOpenMode" hidden="1">"AS2DocumentBrowse"</definedName>
    <definedName name="cc" localSheetId="1">#REF!</definedName>
    <definedName name="cc" localSheetId="2">#REF!</definedName>
    <definedName name="cc">#REF!</definedName>
    <definedName name="_xlnm.Print_Area" localSheetId="0">'Audit Program'!$A$1:$H$38</definedName>
    <definedName name="_xlnm.Print_Titles" localSheetId="1">'1'!$2:$5</definedName>
    <definedName name="_xlnm.Print_Titles" localSheetId="2">'7'!$2:$5</definedName>
    <definedName name="_xlnm.Print_Titles" localSheetId="0">'Audit Program'!$7:$7</definedName>
    <definedName name="TextRefCopy1" localSheetId="1">#REF!</definedName>
    <definedName name="TextRefCopy1" localSheetId="2">#REF!</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<sst xmlns="http://schemas.openxmlformats.org/spreadsheetml/2006/main" count="78" uniqueCount="59">
  <si>
    <t>User Name</t>
  </si>
  <si>
    <t>User ID</t>
  </si>
  <si>
    <t>Valid From</t>
  </si>
  <si>
    <t>Comments/ Exception Detail</t>
  </si>
  <si>
    <t>Total</t>
  </si>
  <si>
    <r>
      <t xml:space="preserve">Valid Through
</t>
    </r>
    <r>
      <rPr>
        <i/>
        <sz val="8"/>
        <rFont val="Arial"/>
        <family val="2"/>
      </rPr>
      <t>*Exclude IDs that are past their validity date (no access)</t>
    </r>
  </si>
  <si>
    <r>
      <t xml:space="preserve">Exceptions Noted?
</t>
    </r>
    <r>
      <rPr>
        <i/>
        <sz val="8"/>
        <rFont val="Arial"/>
        <family val="2"/>
      </rPr>
      <t>(Yes/No)</t>
    </r>
  </si>
  <si>
    <r>
      <t xml:space="preserve">Access Appropriate as per the Job Responsibilities?
</t>
    </r>
    <r>
      <rPr>
        <i/>
        <sz val="8"/>
        <rFont val="Arial"/>
        <family val="2"/>
      </rPr>
      <t>(Yes/No)</t>
    </r>
  </si>
  <si>
    <r>
      <t xml:space="preserve">Count
</t>
    </r>
    <r>
      <rPr>
        <b/>
        <sz val="8"/>
        <rFont val="Arial"/>
        <family val="2"/>
      </rPr>
      <t>*</t>
    </r>
    <r>
      <rPr>
        <i/>
        <sz val="8"/>
        <rFont val="Arial"/>
        <family val="2"/>
      </rPr>
      <t>Insert additional rows as needed</t>
    </r>
  </si>
  <si>
    <t>Preventive</t>
  </si>
  <si>
    <t>Automated</t>
  </si>
  <si>
    <t>High</t>
  </si>
  <si>
    <t>Borrowing</t>
  </si>
  <si>
    <r>
      <rPr>
        <b/>
        <sz val="8"/>
        <color indexed="8"/>
        <rFont val="Arial"/>
        <family val="2"/>
      </rPr>
      <t>TR1.02:</t>
    </r>
    <r>
      <rPr>
        <sz val="8"/>
        <color indexed="8"/>
        <rFont val="Arial"/>
        <family val="2"/>
      </rPr>
      <t xml:space="preserve"> Only authorized personnel have the ability to open and close accounting periods.</t>
    </r>
  </si>
  <si>
    <r>
      <t xml:space="preserve">Perform the following procedures to produce a list of users with access to </t>
    </r>
    <r>
      <rPr>
        <u val="single"/>
        <sz val="8"/>
        <rFont val="Arial"/>
        <family val="2"/>
      </rPr>
      <t>open and close posting periods</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</si>
  <si>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t>Tab 1</t>
  </si>
  <si>
    <r>
      <rPr>
        <b/>
        <sz val="8"/>
        <rFont val="Arial"/>
        <family val="2"/>
      </rPr>
      <t>AUTHORIZATION OBJECT 1:</t>
    </r>
    <r>
      <rPr>
        <sz val="8"/>
        <rFont val="Arial"/>
        <family val="2"/>
      </rPr>
      <t xml:space="preserve">
•  S_TCODE: 
   </t>
    </r>
    <r>
      <rPr>
        <b/>
        <sz val="8"/>
        <rFont val="Arial"/>
        <family val="2"/>
      </rPr>
      <t>OB52</t>
    </r>
    <r>
      <rPr>
        <sz val="8"/>
        <rFont val="Arial"/>
        <family val="2"/>
      </rPr>
      <t xml:space="preserve"> (Open and Close Posting Period) </t>
    </r>
    <r>
      <rPr>
        <u val="single"/>
        <sz val="8"/>
        <rFont val="Arial"/>
        <family val="2"/>
      </rPr>
      <t>OR</t>
    </r>
    <r>
      <rPr>
        <sz val="8"/>
        <rFont val="Arial"/>
        <family val="2"/>
      </rPr>
      <t xml:space="preserve">
   </t>
    </r>
    <r>
      <rPr>
        <b/>
        <sz val="8"/>
        <rFont val="Arial"/>
        <family val="2"/>
      </rPr>
      <t>S_ALR_87003642</t>
    </r>
    <r>
      <rPr>
        <sz val="8"/>
        <rFont val="Arial"/>
        <family val="2"/>
      </rPr>
      <t xml:space="preserve"> (Open and Close Posting Periods)
</t>
    </r>
    <r>
      <rPr>
        <b/>
        <sz val="8"/>
        <rFont val="Arial"/>
        <family val="2"/>
      </rPr>
      <t xml:space="preserve">AUTHORIZATION OBJECT 2: </t>
    </r>
    <r>
      <rPr>
        <sz val="8"/>
        <rFont val="Arial"/>
        <family val="2"/>
      </rPr>
      <t xml:space="preserve">
•  S_TABU_DIS:
   Activity (ACTVT):  </t>
    </r>
    <r>
      <rPr>
        <b/>
        <sz val="8"/>
        <rFont val="Arial"/>
        <family val="2"/>
      </rPr>
      <t>02</t>
    </r>
    <r>
      <rPr>
        <sz val="8"/>
        <rFont val="Arial"/>
        <family val="2"/>
      </rPr>
      <t xml:space="preserve"> (Change)
   Authorization Group (DICBERCLS):  </t>
    </r>
    <r>
      <rPr>
        <b/>
        <sz val="8"/>
        <rFont val="Arial"/>
        <family val="2"/>
      </rPr>
      <t xml:space="preserve">FC31 </t>
    </r>
    <r>
      <rPr>
        <sz val="8"/>
        <rFont val="Arial"/>
        <family val="2"/>
      </rPr>
      <t xml:space="preserve">(authorization group for posting periods)
   </t>
    </r>
  </si>
  <si>
    <r>
      <t xml:space="preserve">Note: Certain settings might be  set as "modifiable" in production environment. If opening and closing posting periods is </t>
    </r>
    <r>
      <rPr>
        <i/>
        <u val="single"/>
        <sz val="8"/>
        <rFont val="Arial"/>
        <family val="2"/>
      </rPr>
      <t>not</t>
    </r>
    <r>
      <rPr>
        <i/>
        <sz val="8"/>
        <rFont val="Arial"/>
        <family val="2"/>
      </rPr>
      <t xml:space="preserve"> one of them, restricted access to transactions SCC4 &amp; SE06 that are used to prevent or allow direct changes to the production environment serves as a strong mitigating control (see queries No 13 &amp; 14 below for testing details).
</t>
    </r>
  </si>
  <si>
    <t xml:space="preserve">Export results to the Tab referenced in the "Testing Ref." Column for further analysis. Review whether access is appropriate for the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</si>
  <si>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t>Users with access to open and close posting periods in SAP R/3:</t>
  </si>
  <si>
    <t>Managing Cash and Investments</t>
  </si>
  <si>
    <r>
      <t xml:space="preserve">TR2.05: </t>
    </r>
    <r>
      <rPr>
        <sz val="8"/>
        <rFont val="Arial"/>
        <family val="2"/>
      </rPr>
      <t>Only authorized personnel have the ability to:</t>
    </r>
    <r>
      <rPr>
        <b/>
        <sz val="8"/>
        <rFont val="Arial"/>
        <family val="2"/>
      </rPr>
      <t xml:space="preserve">
</t>
    </r>
    <r>
      <rPr>
        <sz val="8"/>
        <rFont val="Arial"/>
        <family val="2"/>
      </rPr>
      <t>•   Import and post-process bank statements.</t>
    </r>
  </si>
  <si>
    <t>Tab 7</t>
  </si>
  <si>
    <r>
      <rPr>
        <b/>
        <sz val="8"/>
        <rFont val="Arial"/>
        <family val="2"/>
      </rPr>
      <t>AUTHORIZATION OBJECT 1:</t>
    </r>
    <r>
      <rPr>
        <sz val="8"/>
        <rFont val="Arial"/>
        <family val="2"/>
      </rPr>
      <t xml:space="preserve">
•  S_TCODE: 
   </t>
    </r>
    <r>
      <rPr>
        <b/>
        <sz val="8"/>
        <rFont val="Arial"/>
        <family val="2"/>
      </rPr>
      <t>FF67</t>
    </r>
    <r>
      <rPr>
        <sz val="8"/>
        <rFont val="Arial"/>
        <family val="2"/>
      </rPr>
      <t xml:space="preserve"> (Manual Bank Statement)
</t>
    </r>
    <r>
      <rPr>
        <b/>
        <sz val="8"/>
        <rFont val="Arial"/>
        <family val="2"/>
      </rPr>
      <t xml:space="preserve">AUTHORIZATION OBJECT 2: </t>
    </r>
    <r>
      <rPr>
        <sz val="8"/>
        <rFont val="Arial"/>
        <family val="2"/>
      </rPr>
      <t xml:space="preserve">
•  F_FEBB_BUK:
   Activity (ACTVT): </t>
    </r>
    <r>
      <rPr>
        <b/>
        <sz val="8"/>
        <rFont val="Arial"/>
        <family val="2"/>
      </rPr>
      <t xml:space="preserve">01 </t>
    </r>
    <r>
      <rPr>
        <sz val="8"/>
        <rFont val="Arial"/>
        <family val="2"/>
      </rPr>
      <t>(Create)</t>
    </r>
    <r>
      <rPr>
        <b/>
        <sz val="8"/>
        <rFont val="Arial"/>
        <family val="2"/>
      </rPr>
      <t xml:space="preserve"> </t>
    </r>
    <r>
      <rPr>
        <u val="single"/>
        <sz val="8"/>
        <rFont val="Arial"/>
        <family val="2"/>
      </rPr>
      <t>OR</t>
    </r>
    <r>
      <rPr>
        <b/>
        <sz val="8"/>
        <rFont val="Arial"/>
        <family val="2"/>
      </rPr>
      <t xml:space="preserve"> 02 </t>
    </r>
    <r>
      <rPr>
        <sz val="8"/>
        <rFont val="Arial"/>
        <family val="2"/>
      </rPr>
      <t xml:space="preserve">(Change)
   Company Code (BUKRS): * (means SOME comp. codes) or specify based on the scope of the audit
</t>
    </r>
  </si>
  <si>
    <r>
      <t xml:space="preserve">SAP system controls include the authorization concept that allows to restrict access to receiving, importing, and processing electronic  or manual bank statements to appropriate personnel. 
For organizations that manually enter bank account statements they receive (the bank credits the automatic debit and the bank directs debit to the entity's account), perform the following procedures to produce a listing of users with access to </t>
    </r>
    <r>
      <rPr>
        <u val="single"/>
        <sz val="8"/>
        <rFont val="Arial"/>
        <family val="2"/>
      </rPr>
      <t>process and/or modify bank statements manually</t>
    </r>
    <r>
      <rPr>
        <sz val="8"/>
        <rFont val="Arial"/>
        <family val="2"/>
      </rPr>
      <t xml:space="preserve"> in the system using transaction </t>
    </r>
    <r>
      <rPr>
        <b/>
        <sz val="8"/>
        <rFont val="Arial"/>
        <family val="2"/>
      </rPr>
      <t>FF67</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</si>
  <si>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t>Users with access to process and/or modify bank statements manually in the system using transaction FF67:</t>
  </si>
  <si>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</si>
  <si>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</si>
  <si>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</si>
  <si>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</si>
  <si>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t>Treasury - Audit Program for SAP R/3</t>
  </si>
  <si>
    <r>
      <rPr>
        <b/>
        <sz val="8"/>
        <rFont val="Arial"/>
        <family val="2"/>
      </rPr>
      <t>Control Objective TR1</t>
    </r>
    <r>
      <rPr>
        <sz val="8"/>
        <rFont val="Arial"/>
        <family val="2"/>
      </rPr>
      <t>: Recorded debt represents a valid liability of the organization. Borrowings are accurately recorded in the appropriate period.
Loan repayments are valid, accurately calculated and recorded in the appropriate period.</t>
    </r>
  </si>
  <si>
    <r>
      <rPr>
        <b/>
        <sz val="8"/>
        <rFont val="Arial"/>
        <family val="2"/>
      </rPr>
      <t>Control Objective TR2</t>
    </r>
    <r>
      <rPr>
        <sz val="8"/>
        <rFont val="Arial"/>
        <family val="2"/>
      </rPr>
      <t>: Investments represent true assets of the organization. Investments are accurately recorded in the appropriate period.</t>
    </r>
  </si>
  <si>
    <t>Audit Description:</t>
  </si>
  <si>
    <t>Fiscal Year End:</t>
  </si>
  <si>
    <t>Audit Period:</t>
  </si>
  <si>
    <t>Sample Period:</t>
  </si>
  <si>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</si>
  <si>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</si>
  <si>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</si>
  <si>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</si>
  <si>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</si>
  <si>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</si>
  <si>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r>
      <rPr>
        <b/>
        <sz val="8"/>
        <rFont val="Arial"/>
        <family val="2"/>
      </rPr>
      <t>Risk:</t>
    </r>
    <r>
      <rPr>
        <sz val="8"/>
        <rFont val="Arial"/>
        <family val="2"/>
      </rPr>
      <t xml:space="preserve"> Recorded investments may not represent assets of the organization if invalid investment transactions are used to hide unauthorized sales or misappropriation of funds. 
Alternatively, expense items may inappropriately be recorded as investments, resulting in overstatement of assets and net income.</t>
    </r>
  </si>
  <si>
    <r>
      <rPr>
        <b/>
        <sz val="8"/>
        <rFont val="Arial"/>
        <family val="2"/>
      </rPr>
      <t>Risk:</t>
    </r>
    <r>
      <rPr>
        <sz val="8"/>
        <rFont val="Arial"/>
        <family val="2"/>
      </rPr>
      <t xml:space="preserve"> If a disbursement is made and recorded but not forwarded to the lender or if the disbursement is processed more than once, an invalid loan repayments may occur. 
Invalid loan payments may result in understatement of recorded loans.</t>
    </r>
  </si>
  <si>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</si>
  <si>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r>
      <rPr>
        <b/>
        <sz val="8"/>
        <color indexed="8"/>
        <rFont val="Arial"/>
        <family val="2"/>
      </rPr>
      <t>TR1.03:</t>
    </r>
    <r>
      <rPr>
        <sz val="8"/>
        <color indexed="8"/>
        <rFont val="Arial"/>
        <family val="2"/>
      </rPr>
      <t xml:space="preserve"> Open posting periods are limited to the current period.</t>
    </r>
  </si>
  <si>
    <t xml:space="preserve">Obtain management procedures for opening and closing of accounting periods. From the management procedures obtain the following:
•  Person(s) responsible for opening/closing of accounting periods
•  Date by which the previous period is required to be closed in the subsequent period
•  Procedure for opening of the closed period.
</t>
  </si>
  <si>
    <t>N/A
(if needed, include reference to supporting evidence considered pertinent)</t>
  </si>
  <si>
    <r>
      <t xml:space="preserve">Perform the following procedures to review posting periods currently open for the posting period variant assigned to the company codes under review:
•  Execute transaction </t>
    </r>
    <r>
      <rPr>
        <b/>
        <sz val="8"/>
        <rFont val="Arial"/>
        <family val="2"/>
      </rPr>
      <t>OBBP</t>
    </r>
    <r>
      <rPr>
        <sz val="8"/>
        <rFont val="Arial"/>
        <family val="2"/>
      </rPr>
      <t xml:space="preserve"> (Define Variants for Open Posting Periods)
   Identify the posting period variant assigned to the company codes under review
•  Execute transaction </t>
    </r>
    <r>
      <rPr>
        <b/>
        <sz val="8"/>
        <rFont val="Arial"/>
        <family val="2"/>
      </rPr>
      <t>OB52</t>
    </r>
    <r>
      <rPr>
        <sz val="8"/>
        <rFont val="Arial"/>
        <family val="2"/>
      </rPr>
      <t xml:space="preserve"> (Open and Close Posting Periods)
   Review posting periods currently open for the posting period variant(s) above
   Review posting periods currently open for the general ledger number relevant to the audit</t>
    </r>
    <r>
      <rPr>
        <b/>
        <sz val="8"/>
        <rFont val="Arial"/>
        <family val="2"/>
      </rPr>
      <t xml:space="preserve">
</t>
    </r>
    <r>
      <rPr>
        <sz val="8"/>
        <rFont val="Arial"/>
        <family val="2"/>
      </rPr>
      <t xml:space="preserve">Determine if only the current period is open for all account types for the posting variant assigned to the company codes under review. Document your conclusions.
</t>
    </r>
  </si>
  <si>
    <r>
      <rPr>
        <b/>
        <sz val="8"/>
        <rFont val="Arial"/>
        <family val="2"/>
      </rPr>
      <t>Control Objective TR3</t>
    </r>
    <r>
      <rPr>
        <sz val="8"/>
        <rFont val="Arial"/>
        <family val="2"/>
      </rPr>
      <t>: All investment transactions are recorded.
(</t>
    </r>
    <r>
      <rPr>
        <i/>
        <sz val="8"/>
        <rFont val="Arial"/>
        <family val="2"/>
      </rPr>
      <t>Assertion: Completeness)</t>
    </r>
  </si>
  <si>
    <r>
      <rPr>
        <b/>
        <sz val="8"/>
        <rFont val="Arial"/>
        <family val="2"/>
      </rPr>
      <t>Risk</t>
    </r>
    <r>
      <rPr>
        <sz val="8"/>
        <rFont val="Arial"/>
        <family val="2"/>
      </rPr>
      <t>: If investment transactions are not recorded, organization may incur financial loss due to funds disbursed with no title to the investment received 
or investments mature or sold with proceeds neither received nor reinvested.</t>
    </r>
  </si>
  <si>
    <r>
      <rPr>
        <b/>
        <sz val="8"/>
        <rFont val="Arial"/>
        <family val="2"/>
      </rPr>
      <t xml:space="preserve">TR3.03: </t>
    </r>
    <r>
      <rPr>
        <sz val="8"/>
        <rFont val="Arial"/>
        <family val="2"/>
      </rPr>
      <t>Bank statements are reconciled to SAP postings as part of month-end reconciliation to ensure all payments received have been posted in SAP.</t>
    </r>
  </si>
  <si>
    <t>Detective</t>
  </si>
  <si>
    <t>Manual</t>
  </si>
  <si>
    <t>Low</t>
  </si>
  <si>
    <r>
      <t xml:space="preserve">The bank reconciliation process is the fundamental control over the cash activity of the company. Bank statements can be registered manually or an electronic version of the bank statement can be processed. The user can view the bank statement using transactions below:
•  </t>
    </r>
    <r>
      <rPr>
        <b/>
        <sz val="8"/>
        <rFont val="Arial"/>
        <family val="2"/>
      </rPr>
      <t>FF.6</t>
    </r>
    <r>
      <rPr>
        <sz val="8"/>
        <rFont val="Arial"/>
        <family val="2"/>
      </rPr>
      <t xml:space="preserve"> (Display Electronic Bank Statement)
•  </t>
    </r>
    <r>
      <rPr>
        <b/>
        <sz val="8"/>
        <rFont val="Arial"/>
        <family val="2"/>
      </rPr>
      <t>FF67</t>
    </r>
    <r>
      <rPr>
        <sz val="8"/>
        <rFont val="Arial"/>
        <family val="2"/>
      </rPr>
      <t xml:space="preserve"> (Manual Bank Statement)
</t>
    </r>
  </si>
  <si>
    <r>
      <t xml:space="preserve">Monitoring procedures should exist to ensure that manual and automatic checks are deposited and posted accurately and completely. Appropriate personnel should be responsible to review bank statements to verify payments have been made, and review the edit check deposit list (transaction </t>
    </r>
    <r>
      <rPr>
        <b/>
        <sz val="8"/>
        <rFont val="Arial"/>
        <family val="2"/>
      </rPr>
      <t>FF68</t>
    </r>
    <r>
      <rPr>
        <sz val="8"/>
        <rFont val="Arial"/>
        <family val="2"/>
      </rPr>
      <t xml:space="preserve">) to ensure that customer payments are accurately reflected in the customer and G/L accounts.
</t>
    </r>
  </si>
  <si>
    <t xml:space="preserve">Interview process owners in the Treasury Department and General Accounting to obtain an understanding of the process of month end reconciliation between the bank accounts and SAP postings. 
Using attribute sampling guidelines, select an adequate number of bank statements from the audit population and verify that they have been matched to SAP postings. Confirm that any discrepancies have been appropriately resolved. Assess whether procedures in place are appropriate based on established policies, procedures, and standards. Document your conclusions.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</si>
</sst>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0.0\)"/>
    <numFmt numFmtId="173" formatCode="_ &quot;$&quot;\ * #,##0.0_ ;_ &quot;$&quot;\ * \-#,##0.0_ ;_ &quot;$&quot;\ * &quot;-&quot;??_ ;_ @_ "/>
    <numFmt numFmtId="174" formatCode="_ &quot;$&quot;\ * #,##0_ ;_ &quot;$&quot;\ * \-#,##0_ ;_ &quot;$&quot;\ * &quot;-&quot;??_ ;_ @_ "/>
    <numFmt numFmtId="175" formatCode="_ * #,##0.0_ ;_ * \-#,##0.0_ ;_ * &quot;-&quot;??_ ;_ @_ "/>
    <numFmt numFmtId="176" formatCode="_ * #,##0_ ;_ * \-#,##0_ ;_ * &quot;-&quot;??_ ;_ @_ "/>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dddd\,\ mmmm\ dd\,\ yyyy"/>
    <numFmt numFmtId="183" formatCode="[$-409]mmmm\-yy;@"/>
    <numFmt numFmtId="184" formatCode="mm/dd/yy;@"/>
  </numFmts>
  <fonts count="62">
    <font>
      <sz val="10"/>
      <name val="Arial"/>
      <family val="0"/>
    </font>
    <font>
      <u val="single"/>
      <sz val="10"/>
      <color indexed="36"/>
      <name val="Arial"/>
      <family val="2"/>
    </font>
    <font>
      <u val="single"/>
      <sz val="10"/>
      <color indexed="12"/>
      <name val="Arial"/>
      <family val="2"/>
    </font>
    <font>
      <b/>
      <i/>
      <sz val="8"/>
      <name val="Arial"/>
      <family val="2"/>
    </font>
    <font>
      <sz val="8"/>
      <name val="Arial"/>
      <family val="2"/>
    </font>
    <font>
      <i/>
      <sz val="8"/>
      <name val="Arial"/>
      <family val="2"/>
    </font>
    <font>
      <b/>
      <sz val="8"/>
      <name val="Arial"/>
      <family val="2"/>
    </font>
    <font>
      <b/>
      <sz val="8"/>
      <color indexed="12"/>
      <name val="Arial"/>
      <family val="2"/>
    </font>
    <font>
      <u val="single"/>
      <sz val="8"/>
      <name val="Arial"/>
      <family val="2"/>
    </font>
    <font>
      <b/>
      <sz val="8"/>
      <color indexed="9"/>
      <name val="Arial"/>
      <family val="2"/>
    </font>
    <font>
      <i/>
      <sz val="8"/>
      <color indexed="9"/>
      <name val="Arial"/>
      <family val="2"/>
    </font>
    <font>
      <b/>
      <i/>
      <u val="single"/>
      <sz val="8"/>
      <name val="Arial"/>
      <family val="2"/>
    </font>
    <font>
      <b/>
      <sz val="8"/>
      <color indexed="8"/>
      <name val="Arial"/>
      <family val="2"/>
    </font>
    <font>
      <sz val="8"/>
      <color indexed="8"/>
      <name val="Arial"/>
      <family val="2"/>
    </font>
    <font>
      <i/>
      <u val="single"/>
      <sz val="8"/>
      <name val="Arial"/>
      <family val="2"/>
    </font>
    <font>
      <b/>
      <u val="single"/>
      <sz val="8"/>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9"/>
      <name val="Arial"/>
      <family val="2"/>
    </font>
    <font>
      <b/>
      <sz val="8"/>
      <color indexed="18"/>
      <name val="Arial"/>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b/>
      <u val="single"/>
      <sz val="8"/>
      <color theme="0"/>
      <name val="Arial"/>
      <family val="2"/>
    </font>
    <font>
      <b/>
      <sz val="8"/>
      <color rgb="FF16009A"/>
      <name val="Arial"/>
      <family val="2"/>
    </font>
    <font>
      <b/>
      <sz val="8"/>
      <color rgb="FF0000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9999FF"/>
        <bgColor indexed="64"/>
      </patternFill>
    </fill>
    <fill>
      <patternFill patternType="solid">
        <fgColor rgb="FF336699"/>
        <bgColor indexed="64"/>
      </patternFill>
    </fill>
    <fill>
      <patternFill patternType="solid">
        <fgColor rgb="FFCCECFF"/>
        <bgColor indexed="64"/>
      </patternFill>
    </fill>
    <fill>
      <patternFill patternType="solid">
        <fgColor rgb="FF81C0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medium"/>
      <top style="thin"/>
      <bottom style="thin"/>
    </border>
    <border>
      <left>
        <color indexed="63"/>
      </left>
      <right style="medium"/>
      <top style="medium"/>
      <bottom style="medium"/>
    </border>
    <border>
      <left style="thin"/>
      <right style="thin"/>
      <top style="medium"/>
      <bottom>
        <color indexed="63"/>
      </bottom>
    </border>
    <border>
      <left style="thin"/>
      <right style="thin"/>
      <top style="thin"/>
      <bottom style="thin">
        <color indexed="9"/>
      </bottom>
    </border>
    <border>
      <left style="thin"/>
      <right style="thin"/>
      <top style="thin">
        <color indexed="9"/>
      </top>
      <bottom>
        <color indexed="63"/>
      </bottom>
    </border>
    <border>
      <left style="thin"/>
      <right style="thin"/>
      <top>
        <color indexed="63"/>
      </top>
      <bottom>
        <color indexed="63"/>
      </bottom>
    </border>
    <border>
      <left style="thin"/>
      <right style="thin"/>
      <top>
        <color indexed="63"/>
      </top>
      <bottom style="hair"/>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style="thin"/>
      <right>
        <color indexed="63"/>
      </right>
      <top>
        <color indexed="63"/>
      </top>
      <bottom style="double"/>
    </border>
    <border>
      <left style="thin"/>
      <right style="thin"/>
      <top style="thin">
        <color indexed="9"/>
      </top>
      <bottom style="thin">
        <color indexed="9"/>
      </bottom>
    </border>
    <border>
      <left style="thin"/>
      <right style="thin"/>
      <top style="thin">
        <color indexed="9"/>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8">
    <xf numFmtId="0" fontId="0" fillId="0" borderId="0" xfId="0" applyAlignment="1">
      <alignment/>
    </xf>
    <xf numFmtId="0" fontId="4" fillId="0" borderId="0" xfId="57" applyFont="1" applyAlignment="1">
      <alignment horizontal="left" vertical="top"/>
      <protection/>
    </xf>
    <xf numFmtId="0" fontId="4" fillId="0" borderId="10" xfId="57" applyFont="1" applyBorder="1" applyAlignment="1">
      <alignment horizontal="left" vertical="top"/>
      <protection/>
    </xf>
    <xf numFmtId="0" fontId="4" fillId="0" borderId="0" xfId="57" applyFont="1" applyAlignment="1">
      <alignment horizontal="left" vertical="top" wrapText="1"/>
      <protection/>
    </xf>
    <xf numFmtId="184" fontId="4" fillId="0" borderId="0" xfId="57" applyNumberFormat="1" applyFont="1" applyAlignment="1">
      <alignment horizontal="left" vertical="top"/>
      <protection/>
    </xf>
    <xf numFmtId="184" fontId="4" fillId="0" borderId="10" xfId="57" applyNumberFormat="1" applyFont="1" applyBorder="1" applyAlignment="1">
      <alignment horizontal="left" vertical="top"/>
      <protection/>
    </xf>
    <xf numFmtId="0" fontId="57" fillId="0" borderId="0" xfId="0" applyFont="1" applyAlignment="1">
      <alignment horizontal="left" vertical="top"/>
    </xf>
    <xf numFmtId="0" fontId="0" fillId="0" borderId="0" xfId="0" applyAlignment="1">
      <alignment horizontal="left" vertical="top"/>
    </xf>
    <xf numFmtId="0" fontId="58" fillId="0" borderId="0" xfId="0" applyFont="1" applyAlignment="1">
      <alignment horizontal="center" vertical="top"/>
    </xf>
    <xf numFmtId="0" fontId="57" fillId="0" borderId="0" xfId="0" applyFont="1" applyAlignment="1">
      <alignment vertical="top"/>
    </xf>
    <xf numFmtId="0" fontId="4" fillId="0" borderId="0" xfId="0" applyFont="1" applyAlignment="1">
      <alignment horizontal="left" vertical="top"/>
    </xf>
    <xf numFmtId="10" fontId="4" fillId="0" borderId="11" xfId="0" applyNumberFormat="1" applyFont="1" applyFill="1" applyBorder="1" applyAlignment="1">
      <alignment horizontal="left" vertical="top" wrapText="1"/>
    </xf>
    <xf numFmtId="0" fontId="6" fillId="33" borderId="12" xfId="57" applyFont="1" applyFill="1" applyBorder="1" applyAlignment="1">
      <alignment horizontal="left" vertical="top"/>
      <protection/>
    </xf>
    <xf numFmtId="0" fontId="6" fillId="33" borderId="13" xfId="57" applyFont="1" applyFill="1" applyBorder="1" applyAlignment="1">
      <alignment horizontal="left" vertical="top"/>
      <protection/>
    </xf>
    <xf numFmtId="184" fontId="6" fillId="33" borderId="13" xfId="57" applyNumberFormat="1" applyFont="1" applyFill="1" applyBorder="1" applyAlignment="1">
      <alignment horizontal="left" vertical="top"/>
      <protection/>
    </xf>
    <xf numFmtId="0" fontId="6" fillId="33" borderId="13" xfId="61" applyFont="1" applyFill="1" applyBorder="1" applyAlignment="1">
      <alignment horizontal="center" vertical="top" wrapText="1"/>
      <protection/>
    </xf>
    <xf numFmtId="0" fontId="4" fillId="0" borderId="14" xfId="57" applyFont="1" applyBorder="1" applyAlignment="1">
      <alignment horizontal="left" vertical="top"/>
      <protection/>
    </xf>
    <xf numFmtId="0" fontId="4" fillId="0" borderId="15" xfId="57" applyFont="1" applyBorder="1" applyAlignment="1">
      <alignment horizontal="left" vertical="top"/>
      <protection/>
    </xf>
    <xf numFmtId="0" fontId="6" fillId="33" borderId="16" xfId="61" applyFont="1" applyFill="1" applyBorder="1" applyAlignment="1">
      <alignment horizontal="center" vertical="top" wrapText="1"/>
      <protection/>
    </xf>
    <xf numFmtId="0" fontId="4" fillId="0" borderId="10" xfId="57" applyFont="1" applyBorder="1" applyAlignment="1">
      <alignment horizontal="center" vertical="top"/>
      <protection/>
    </xf>
    <xf numFmtId="0" fontId="11" fillId="34" borderId="17" xfId="61" applyFont="1" applyFill="1" applyBorder="1" applyAlignment="1">
      <alignment horizontal="left" vertical="top" wrapText="1"/>
      <protection/>
    </xf>
    <xf numFmtId="0" fontId="0" fillId="0" borderId="0" xfId="0" applyAlignment="1">
      <alignment vertical="center"/>
    </xf>
    <xf numFmtId="10" fontId="4" fillId="0" borderId="18" xfId="0" applyNumberFormat="1" applyFont="1" applyFill="1" applyBorder="1" applyAlignment="1">
      <alignment horizontal="left" vertical="top" wrapText="1"/>
    </xf>
    <xf numFmtId="10" fontId="4" fillId="0" borderId="19" xfId="0" applyNumberFormat="1" applyFont="1" applyFill="1" applyBorder="1" applyAlignment="1">
      <alignment horizontal="left" vertical="top" wrapText="1"/>
    </xf>
    <xf numFmtId="0" fontId="0" fillId="0" borderId="0" xfId="57" applyFont="1">
      <alignment/>
      <protection/>
    </xf>
    <xf numFmtId="0" fontId="0" fillId="0" borderId="0" xfId="57" applyFont="1" applyAlignment="1">
      <alignment wrapText="1"/>
      <protection/>
    </xf>
    <xf numFmtId="10" fontId="4" fillId="0" borderId="20" xfId="0" applyNumberFormat="1" applyFont="1" applyFill="1" applyBorder="1" applyAlignment="1">
      <alignment horizontal="left" vertical="top" wrapText="1"/>
    </xf>
    <xf numFmtId="10" fontId="5" fillId="0" borderId="20" xfId="0" applyNumberFormat="1" applyFont="1" applyFill="1" applyBorder="1" applyAlignment="1">
      <alignment horizontal="left" vertical="top" wrapText="1"/>
    </xf>
    <xf numFmtId="10" fontId="4" fillId="0" borderId="21" xfId="0" applyNumberFormat="1" applyFont="1" applyFill="1" applyBorder="1" applyAlignment="1">
      <alignment horizontal="left" vertical="top" wrapText="1"/>
    </xf>
    <xf numFmtId="0" fontId="15" fillId="0" borderId="0" xfId="53" applyFont="1" applyAlignment="1" applyProtection="1">
      <alignment horizontal="left" vertical="top"/>
      <protection/>
    </xf>
    <xf numFmtId="0" fontId="59" fillId="35" borderId="22" xfId="0" applyFont="1" applyFill="1" applyBorder="1" applyAlignment="1">
      <alignment horizontal="left" vertical="top" wrapText="1"/>
    </xf>
    <xf numFmtId="0" fontId="59" fillId="35" borderId="22" xfId="0" applyFont="1" applyFill="1" applyBorder="1" applyAlignment="1">
      <alignment horizontal="center" vertical="top" wrapText="1"/>
    </xf>
    <xf numFmtId="0" fontId="57" fillId="0" borderId="0" xfId="0" applyFont="1" applyAlignment="1">
      <alignment horizontal="left" vertical="center"/>
    </xf>
    <xf numFmtId="0" fontId="4" fillId="0" borderId="0" xfId="0" applyFont="1" applyAlignment="1">
      <alignment horizontal="left" vertical="center"/>
    </xf>
    <xf numFmtId="0" fontId="60" fillId="0" borderId="0" xfId="0" applyFont="1" applyAlignment="1">
      <alignment horizontal="left" vertical="top"/>
    </xf>
    <xf numFmtId="0" fontId="61" fillId="0" borderId="0" xfId="57" applyFont="1" applyAlignment="1">
      <alignment horizontal="left" vertical="center"/>
      <protection/>
    </xf>
    <xf numFmtId="0" fontId="11" fillId="34" borderId="23" xfId="61" applyFont="1" applyFill="1" applyBorder="1" applyAlignment="1">
      <alignment horizontal="left" vertical="top" wrapText="1"/>
      <protection/>
    </xf>
    <xf numFmtId="0" fontId="11" fillId="34" borderId="24" xfId="61" applyFont="1" applyFill="1" applyBorder="1" applyAlignment="1">
      <alignment horizontal="left" vertical="top" wrapText="1"/>
      <protection/>
    </xf>
    <xf numFmtId="10" fontId="4" fillId="0" borderId="22" xfId="0" applyNumberFormat="1" applyFont="1" applyFill="1" applyBorder="1" applyAlignment="1">
      <alignment horizontal="left" vertical="top" wrapText="1"/>
    </xf>
    <xf numFmtId="0" fontId="4" fillId="36" borderId="25" xfId="0" applyFont="1" applyFill="1" applyBorder="1" applyAlignment="1">
      <alignment vertical="center" wrapText="1"/>
    </xf>
    <xf numFmtId="0" fontId="4" fillId="36" borderId="26" xfId="0" applyFont="1" applyFill="1" applyBorder="1" applyAlignment="1">
      <alignment vertical="center" wrapText="1"/>
    </xf>
    <xf numFmtId="0" fontId="4" fillId="36" borderId="27" xfId="0" applyFont="1" applyFill="1" applyBorder="1" applyAlignment="1">
      <alignment vertical="center" wrapText="1"/>
    </xf>
    <xf numFmtId="0" fontId="4" fillId="36" borderId="28" xfId="0" applyFont="1" applyFill="1" applyBorder="1" applyAlignment="1">
      <alignment vertical="center" wrapText="1"/>
    </xf>
    <xf numFmtId="0" fontId="4" fillId="32" borderId="25" xfId="0" applyFont="1" applyFill="1" applyBorder="1" applyAlignment="1">
      <alignment vertical="center" wrapText="1"/>
    </xf>
    <xf numFmtId="0" fontId="4" fillId="32" borderId="26" xfId="0" applyFont="1" applyFill="1" applyBorder="1" applyAlignment="1">
      <alignment vertical="center" wrapText="1"/>
    </xf>
    <xf numFmtId="0" fontId="4" fillId="32" borderId="27" xfId="0" applyFont="1" applyFill="1" applyBorder="1" applyAlignment="1">
      <alignment vertical="center" wrapText="1"/>
    </xf>
    <xf numFmtId="0" fontId="4" fillId="32" borderId="28" xfId="0" applyFont="1" applyFill="1" applyBorder="1" applyAlignment="1">
      <alignment vertical="center" wrapText="1"/>
    </xf>
    <xf numFmtId="0" fontId="4" fillId="32" borderId="29" xfId="0" applyFont="1" applyFill="1" applyBorder="1" applyAlignment="1">
      <alignment vertical="center" wrapText="1"/>
    </xf>
    <xf numFmtId="0" fontId="4" fillId="32" borderId="25" xfId="0" applyFont="1" applyFill="1" applyBorder="1" applyAlignment="1">
      <alignment vertical="center" wrapText="1"/>
    </xf>
    <xf numFmtId="0" fontId="4" fillId="32" borderId="26" xfId="0" applyFont="1" applyFill="1" applyBorder="1" applyAlignment="1">
      <alignment vertical="center" wrapText="1"/>
    </xf>
    <xf numFmtId="0" fontId="4" fillId="32" borderId="30" xfId="0" applyFont="1" applyFill="1" applyBorder="1" applyAlignment="1">
      <alignment vertical="center" wrapText="1"/>
    </xf>
    <xf numFmtId="0" fontId="4" fillId="32" borderId="27" xfId="0" applyFont="1" applyFill="1" applyBorder="1" applyAlignment="1">
      <alignment vertical="center" wrapText="1"/>
    </xf>
    <xf numFmtId="0" fontId="4" fillId="32" borderId="28" xfId="0" applyFont="1" applyFill="1" applyBorder="1" applyAlignment="1">
      <alignment vertical="center" wrapText="1"/>
    </xf>
    <xf numFmtId="0" fontId="57" fillId="0" borderId="22" xfId="0" applyFont="1" applyBorder="1" applyAlignment="1">
      <alignment horizontal="left" vertical="top" wrapText="1"/>
    </xf>
    <xf numFmtId="0" fontId="57" fillId="0" borderId="20" xfId="0" applyFont="1" applyBorder="1" applyAlignment="1">
      <alignment horizontal="left" vertical="top" wrapText="1"/>
    </xf>
    <xf numFmtId="0" fontId="57" fillId="0" borderId="11" xfId="0" applyFont="1" applyBorder="1" applyAlignment="1">
      <alignment horizontal="left" vertical="top" wrapText="1"/>
    </xf>
    <xf numFmtId="10" fontId="6" fillId="0" borderId="22" xfId="0" applyNumberFormat="1" applyFont="1" applyFill="1" applyBorder="1" applyAlignment="1">
      <alignment horizontal="left" vertical="top" wrapText="1"/>
    </xf>
    <xf numFmtId="10" fontId="6" fillId="0" borderId="20" xfId="0" applyNumberFormat="1" applyFont="1" applyFill="1" applyBorder="1" applyAlignment="1">
      <alignment horizontal="left" vertical="top" wrapText="1"/>
    </xf>
    <xf numFmtId="10" fontId="6" fillId="0" borderId="11" xfId="0" applyNumberFormat="1" applyFont="1" applyFill="1" applyBorder="1" applyAlignment="1">
      <alignment horizontal="left" vertical="top" wrapText="1"/>
    </xf>
    <xf numFmtId="0" fontId="7" fillId="0" borderId="18" xfId="53" applyFont="1" applyFill="1" applyBorder="1" applyAlignment="1" applyProtection="1">
      <alignment horizontal="center" vertical="top" wrapText="1"/>
      <protection/>
    </xf>
    <xf numFmtId="0" fontId="7" fillId="0" borderId="31" xfId="53" applyFont="1" applyFill="1" applyBorder="1" applyAlignment="1" applyProtection="1">
      <alignment horizontal="center" vertical="top" wrapText="1"/>
      <protection/>
    </xf>
    <xf numFmtId="0" fontId="7" fillId="0" borderId="32" xfId="53" applyFont="1" applyFill="1" applyBorder="1" applyAlignment="1" applyProtection="1">
      <alignment horizontal="center" vertical="top" wrapText="1"/>
      <protection/>
    </xf>
    <xf numFmtId="0" fontId="6" fillId="0" borderId="10" xfId="0" applyFont="1" applyFill="1" applyBorder="1" applyAlignment="1">
      <alignment horizontal="center" vertical="top" wrapText="1"/>
    </xf>
    <xf numFmtId="0" fontId="13" fillId="0" borderId="22" xfId="0" applyFont="1" applyBorder="1" applyAlignment="1">
      <alignment horizontal="left" vertical="top" wrapText="1"/>
    </xf>
    <xf numFmtId="0" fontId="58" fillId="0" borderId="22" xfId="0" applyFont="1" applyBorder="1" applyAlignment="1">
      <alignment horizontal="center" vertical="top" wrapText="1"/>
    </xf>
    <xf numFmtId="0" fontId="58" fillId="0" borderId="20" xfId="0" applyFont="1" applyBorder="1" applyAlignment="1">
      <alignment horizontal="center" vertical="top" wrapText="1"/>
    </xf>
    <xf numFmtId="0" fontId="7" fillId="0" borderId="22" xfId="53" applyFont="1" applyBorder="1" applyAlignment="1" applyProtection="1">
      <alignment horizontal="center" vertical="top" wrapText="1"/>
      <protection/>
    </xf>
    <xf numFmtId="0" fontId="7" fillId="0" borderId="20" xfId="53" applyFont="1" applyBorder="1" applyAlignment="1" applyProtection="1">
      <alignment horizontal="center" vertical="top" wrapText="1"/>
      <protection/>
    </xf>
    <xf numFmtId="0" fontId="4" fillId="36" borderId="29" xfId="0" applyFont="1" applyFill="1" applyBorder="1" applyAlignment="1">
      <alignment vertical="center" wrapText="1"/>
    </xf>
    <xf numFmtId="0" fontId="4" fillId="36" borderId="25" xfId="0" applyFont="1" applyFill="1" applyBorder="1" applyAlignment="1">
      <alignment vertical="center" wrapText="1"/>
    </xf>
    <xf numFmtId="0" fontId="4" fillId="36" borderId="26" xfId="0" applyFont="1" applyFill="1" applyBorder="1" applyAlignment="1">
      <alignment vertical="center" wrapText="1"/>
    </xf>
    <xf numFmtId="0" fontId="4" fillId="36" borderId="30" xfId="0" applyFont="1" applyFill="1" applyBorder="1" applyAlignment="1">
      <alignment vertical="center" wrapText="1"/>
    </xf>
    <xf numFmtId="0" fontId="4" fillId="36" borderId="27" xfId="0" applyFont="1" applyFill="1" applyBorder="1" applyAlignment="1">
      <alignment vertical="center" wrapText="1"/>
    </xf>
    <xf numFmtId="0" fontId="4" fillId="36" borderId="28" xfId="0" applyFont="1" applyFill="1" applyBorder="1" applyAlignment="1">
      <alignment vertical="center" wrapText="1"/>
    </xf>
    <xf numFmtId="0" fontId="4" fillId="0" borderId="10" xfId="0" applyFont="1" applyFill="1" applyBorder="1" applyAlignment="1">
      <alignment horizontal="center" vertical="top" wrapText="1"/>
    </xf>
    <xf numFmtId="0" fontId="16" fillId="37" borderId="29" xfId="0" applyFont="1" applyFill="1" applyBorder="1" applyAlignment="1">
      <alignment vertical="center" wrapText="1"/>
    </xf>
    <xf numFmtId="0" fontId="16" fillId="37" borderId="25" xfId="0" applyFont="1" applyFill="1" applyBorder="1" applyAlignment="1">
      <alignment vertical="center" wrapText="1"/>
    </xf>
    <xf numFmtId="0" fontId="16" fillId="37" borderId="26" xfId="0" applyFont="1" applyFill="1" applyBorder="1" applyAlignment="1">
      <alignment vertical="center" wrapText="1"/>
    </xf>
    <xf numFmtId="0" fontId="16" fillId="37" borderId="30" xfId="0" applyFont="1" applyFill="1" applyBorder="1" applyAlignment="1">
      <alignment vertical="center" wrapText="1"/>
    </xf>
    <xf numFmtId="0" fontId="16" fillId="37" borderId="27" xfId="0" applyFont="1" applyFill="1" applyBorder="1" applyAlignment="1">
      <alignment vertical="center" wrapText="1"/>
    </xf>
    <xf numFmtId="0" fontId="16" fillId="37" borderId="28" xfId="0" applyFont="1" applyFill="1" applyBorder="1" applyAlignment="1">
      <alignment vertical="center" wrapText="1"/>
    </xf>
    <xf numFmtId="10" fontId="4" fillId="0" borderId="22" xfId="0" applyNumberFormat="1" applyFont="1" applyFill="1" applyBorder="1" applyAlignment="1">
      <alignment horizontal="left" vertical="top" wrapText="1"/>
    </xf>
    <xf numFmtId="10" fontId="4" fillId="0" borderId="20" xfId="0" applyNumberFormat="1" applyFont="1" applyFill="1" applyBorder="1" applyAlignment="1">
      <alignment horizontal="left" vertical="top" wrapText="1"/>
    </xf>
    <xf numFmtId="10" fontId="4" fillId="0" borderId="11" xfId="0" applyNumberFormat="1" applyFont="1" applyFill="1" applyBorder="1" applyAlignment="1">
      <alignment horizontal="left" vertical="top" wrapText="1"/>
    </xf>
    <xf numFmtId="0" fontId="2" fillId="0" borderId="0" xfId="53" applyAlignment="1" applyProtection="1">
      <alignment horizontal="left" vertical="top"/>
      <protection/>
    </xf>
    <xf numFmtId="0" fontId="57" fillId="0" borderId="22" xfId="0" applyFont="1" applyFill="1" applyBorder="1" applyAlignment="1">
      <alignment horizontal="left" vertical="top" wrapText="1"/>
    </xf>
    <xf numFmtId="0" fontId="57" fillId="0" borderId="22" xfId="0" applyFont="1" applyBorder="1" applyAlignment="1">
      <alignment horizontal="center" vertical="top" wrapText="1"/>
    </xf>
    <xf numFmtId="0" fontId="58" fillId="0" borderId="11" xfId="0" applyFont="1" applyBorder="1" applyAlignment="1">
      <alignment horizontal="center" vertical="top" wrapText="1"/>
    </xf>
    <xf numFmtId="0" fontId="57" fillId="0" borderId="11" xfId="0" applyFont="1" applyBorder="1" applyAlignment="1">
      <alignment horizontal="center" vertical="top" wrapText="1"/>
    </xf>
    <xf numFmtId="0" fontId="6" fillId="0" borderId="22" xfId="0" applyFont="1" applyFill="1" applyBorder="1" applyAlignment="1">
      <alignment horizontal="center" vertical="top" wrapText="1"/>
    </xf>
    <xf numFmtId="0" fontId="4" fillId="0" borderId="22" xfId="53" applyFont="1" applyFill="1" applyBorder="1" applyAlignment="1" applyProtection="1">
      <alignment horizontal="center" vertical="top" wrapText="1"/>
      <protection/>
    </xf>
    <xf numFmtId="0" fontId="4" fillId="0" borderId="22" xfId="0" applyFont="1" applyFill="1" applyBorder="1" applyAlignment="1">
      <alignment horizontal="center" vertical="top" wrapText="1"/>
    </xf>
    <xf numFmtId="0" fontId="6" fillId="0" borderId="20" xfId="0" applyFont="1" applyFill="1" applyBorder="1" applyAlignment="1">
      <alignment horizontal="center" vertical="top" wrapText="1"/>
    </xf>
    <xf numFmtId="0" fontId="4" fillId="0" borderId="20" xfId="53" applyFont="1" applyFill="1" applyBorder="1" applyAlignment="1" applyProtection="1">
      <alignment horizontal="center" vertical="top" wrapText="1"/>
      <protection/>
    </xf>
    <xf numFmtId="0" fontId="4" fillId="0" borderId="20" xfId="0" applyFont="1" applyFill="1" applyBorder="1" applyAlignment="1">
      <alignment horizontal="center" vertical="top" wrapText="1"/>
    </xf>
    <xf numFmtId="0" fontId="6" fillId="0" borderId="11" xfId="0" applyFont="1" applyFill="1" applyBorder="1" applyAlignment="1">
      <alignment horizontal="center" vertical="top" wrapText="1"/>
    </xf>
    <xf numFmtId="0" fontId="4" fillId="0" borderId="11" xfId="53" applyFont="1" applyFill="1" applyBorder="1" applyAlignment="1" applyProtection="1">
      <alignment horizontal="center" vertical="top" wrapText="1"/>
      <protection/>
    </xf>
    <xf numFmtId="0" fontId="4" fillId="0" borderId="11" xfId="0" applyFont="1" applyFill="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 xfId="61"/>
    <cellStyle name="Note" xfId="62"/>
    <cellStyle name="Output" xfId="63"/>
    <cellStyle name="Percent" xfId="64"/>
    <cellStyle name="Title" xfId="65"/>
    <cellStyle name="Total" xfId="66"/>
    <cellStyle name="Warning Text" xfId="67"/>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
      <font>
        <color rgb="FF002060"/>
      </font>
      <fill>
        <patternFill>
          <bgColor rgb="FF00FFFF"/>
        </patternFill>
      </fill>
    </dxf>
    <dxf>
      <font>
        <color rgb="FF9C0006"/>
      </font>
      <fill>
        <patternFill>
          <bgColor rgb="FFFFC7CE"/>
        </patternFill>
      </fill>
    </dxf>
    <dxf>
      <font>
        <color rgb="FF9C0006"/>
      </font>
      <fill>
        <patternFill>
          <bgColor rgb="FFFFC7CE"/>
        </patternFill>
      </fill>
    </dxf>
    <dxf>
      <font>
        <color rgb="FF002060"/>
      </font>
      <fill>
        <patternFill>
          <bgColor rgb="FF00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25</xdr:row>
      <xdr:rowOff>800100</xdr:rowOff>
    </xdr:from>
    <xdr:ext cx="4629150" cy="2409825"/>
    <xdr:sp>
      <xdr:nvSpPr>
        <xdr:cNvPr id="1" name="Rectangle 29"/>
        <xdr:cNvSpPr>
          <a:spLocks/>
        </xdr:cNvSpPr>
      </xdr:nvSpPr>
      <xdr:spPr>
        <a:xfrm>
          <a:off x="9525" y="10325100"/>
          <a:ext cx="4629150" cy="24098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2" name="Rectangular Callout 24"/>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39</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3" name="Rectangular Callout 25"/>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4886325</xdr:colOff>
      <xdr:row>0</xdr:row>
      <xdr:rowOff>28575</xdr:rowOff>
    </xdr:from>
    <xdr:to>
      <xdr:col>7</xdr:col>
      <xdr:colOff>904875</xdr:colOff>
      <xdr:row>4</xdr:row>
      <xdr:rowOff>123825</xdr:rowOff>
    </xdr:to>
    <xdr:sp>
      <xdr:nvSpPr>
        <xdr:cNvPr id="4" name="Rectangular Callout 26"/>
        <xdr:cNvSpPr>
          <a:spLocks/>
        </xdr:cNvSpPr>
      </xdr:nvSpPr>
      <xdr:spPr>
        <a:xfrm>
          <a:off x="9563100" y="28575"/>
          <a:ext cx="19812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oneCellAnchor>
    <xdr:from>
      <xdr:col>1</xdr:col>
      <xdr:colOff>628650</xdr:colOff>
      <xdr:row>14</xdr:row>
      <xdr:rowOff>561975</xdr:rowOff>
    </xdr:from>
    <xdr:ext cx="4629150" cy="2219325"/>
    <xdr:sp>
      <xdr:nvSpPr>
        <xdr:cNvPr id="5" name="Rectangle 9"/>
        <xdr:cNvSpPr>
          <a:spLocks/>
        </xdr:cNvSpPr>
      </xdr:nvSpPr>
      <xdr:spPr>
        <a:xfrm>
          <a:off x="2676525" y="4333875"/>
          <a:ext cx="4629150" cy="221932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1</xdr:col>
      <xdr:colOff>219075</xdr:colOff>
      <xdr:row>13</xdr:row>
      <xdr:rowOff>342900</xdr:rowOff>
    </xdr:from>
    <xdr:to>
      <xdr:col>4</xdr:col>
      <xdr:colOff>419100</xdr:colOff>
      <xdr:row>14</xdr:row>
      <xdr:rowOff>161925</xdr:rowOff>
    </xdr:to>
    <xdr:sp>
      <xdr:nvSpPr>
        <xdr:cNvPr id="6" name="Rectangular Callout 10"/>
        <xdr:cNvSpPr>
          <a:spLocks/>
        </xdr:cNvSpPr>
      </xdr:nvSpPr>
      <xdr:spPr>
        <a:xfrm>
          <a:off x="2266950" y="3105150"/>
          <a:ext cx="2171700" cy="8286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twoCellAnchor>
    <xdr:from>
      <xdr:col>1</xdr:col>
      <xdr:colOff>142875</xdr:colOff>
      <xdr:row>14</xdr:row>
      <xdr:rowOff>285750</xdr:rowOff>
    </xdr:from>
    <xdr:to>
      <xdr:col>4</xdr:col>
      <xdr:colOff>466725</xdr:colOff>
      <xdr:row>14</xdr:row>
      <xdr:rowOff>1114425</xdr:rowOff>
    </xdr:to>
    <xdr:sp>
      <xdr:nvSpPr>
        <xdr:cNvPr id="7" name="Rectangular Callout 15"/>
        <xdr:cNvSpPr>
          <a:spLocks/>
        </xdr:cNvSpPr>
      </xdr:nvSpPr>
      <xdr:spPr>
        <a:xfrm>
          <a:off x="2190750" y="4057650"/>
          <a:ext cx="2295525" cy="819150"/>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a:t>
          </a:r>
          <a:r>
            <a:rPr lang="en-US" cap="none" sz="900" b="0" i="0" u="none" baseline="0">
              <a:solidFill>
                <a:srgbClr val="000000"/>
              </a:solidFill>
            </a:rPr>
            <a:t>sub-processes</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Borrowing</a:t>
          </a:r>
          <a:r>
            <a:rPr lang="en-US" cap="none" sz="900" b="0" i="0" u="none" baseline="0">
              <a:solidFill>
                <a:srgbClr val="000000"/>
              </a:solidFill>
            </a:rPr>
            <a:t>
</a:t>
          </a:r>
          <a:r>
            <a:rPr lang="en-US" cap="none" sz="900" b="0" i="0" u="none" baseline="0">
              <a:solidFill>
                <a:srgbClr val="000000"/>
              </a:solidFill>
            </a:rPr>
            <a:t>•  Managing Cash and Investments</a:t>
          </a:r>
          <a:r>
            <a:rPr lang="en-US" cap="none" sz="900" b="0" i="0" u="none" baseline="0">
              <a:solidFill>
                <a:srgbClr val="000000"/>
              </a:solidFill>
            </a:rPr>
            <a:t>
</a:t>
          </a:r>
          <a:r>
            <a:rPr lang="en-US" cap="none" sz="900" b="0" i="0" u="none" baseline="0">
              <a:solidFill>
                <a:srgbClr val="000000"/>
              </a:solidFill>
            </a:rPr>
            <a:t>•  Monitoring Derivative Transactions</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114300</xdr:rowOff>
    </xdr:from>
    <xdr:ext cx="4629150" cy="2419350"/>
    <xdr:sp>
      <xdr:nvSpPr>
        <xdr:cNvPr id="1" name="Rectangle 1"/>
        <xdr:cNvSpPr>
          <a:spLocks/>
        </xdr:cNvSpPr>
      </xdr:nvSpPr>
      <xdr:spPr>
        <a:xfrm>
          <a:off x="1485900" y="1990725"/>
          <a:ext cx="4629150" cy="24193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514350</xdr:colOff>
      <xdr:row>6</xdr:row>
      <xdr:rowOff>104775</xdr:rowOff>
    </xdr:from>
    <xdr:ext cx="4629150" cy="2419350"/>
    <xdr:sp>
      <xdr:nvSpPr>
        <xdr:cNvPr id="1" name="Rectangle 1"/>
        <xdr:cNvSpPr>
          <a:spLocks/>
        </xdr:cNvSpPr>
      </xdr:nvSpPr>
      <xdr:spPr>
        <a:xfrm>
          <a:off x="1876425" y="1981200"/>
          <a:ext cx="4629150" cy="241935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R3_treasury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7"/>
  <sheetViews>
    <sheetView showGridLines="0" tabSelected="1" zoomScalePageLayoutView="0" workbookViewId="0" topLeftCell="A1">
      <pane ySplit="7" topLeftCell="A8" activePane="bottomLeft" state="frozen"/>
      <selection pane="topLeft" activeCell="A1" sqref="A1"/>
      <selection pane="bottomLeft" activeCell="A7" sqref="A7"/>
    </sheetView>
  </sheetViews>
  <sheetFormatPr defaultColWidth="9.140625" defaultRowHeight="12.75"/>
  <cols>
    <col min="1" max="1" width="30.7109375" style="6" customWidth="1"/>
    <col min="2" max="4" width="9.8515625" style="6" customWidth="1"/>
    <col min="5" max="5" width="9.8515625" style="8" customWidth="1"/>
    <col min="6" max="6" width="75.7109375" style="6" customWidth="1"/>
    <col min="7" max="7" width="13.7109375" style="9" customWidth="1"/>
    <col min="8" max="8" width="13.7109375" style="10" customWidth="1"/>
    <col min="9" max="11" width="9.140625" style="6" customWidth="1"/>
    <col min="12" max="16384" width="9.140625" style="7" customWidth="1"/>
  </cols>
  <sheetData>
    <row r="1" ht="12.75" customHeight="1">
      <c r="A1" s="32" t="s">
        <v>33</v>
      </c>
    </row>
    <row r="2" ht="12.75" customHeight="1">
      <c r="A2" s="32" t="s">
        <v>34</v>
      </c>
    </row>
    <row r="3" ht="12.75" customHeight="1">
      <c r="A3" s="33" t="s">
        <v>35</v>
      </c>
    </row>
    <row r="4" ht="12.75" customHeight="1">
      <c r="A4" s="33" t="s">
        <v>36</v>
      </c>
    </row>
    <row r="5" ht="12.75" customHeight="1">
      <c r="A5" s="32"/>
    </row>
    <row r="6" spans="1:7" ht="12.75" customHeight="1">
      <c r="A6" s="34" t="s">
        <v>30</v>
      </c>
      <c r="G6" s="6"/>
    </row>
    <row r="7" spans="1:8" ht="60" customHeight="1" thickBot="1">
      <c r="A7" s="30" t="s">
        <v>26</v>
      </c>
      <c r="B7" s="30" t="s">
        <v>27</v>
      </c>
      <c r="C7" s="30" t="s">
        <v>28</v>
      </c>
      <c r="D7" s="30" t="s">
        <v>39</v>
      </c>
      <c r="E7" s="31" t="s">
        <v>29</v>
      </c>
      <c r="F7" s="30" t="s">
        <v>42</v>
      </c>
      <c r="G7" s="30" t="s">
        <v>40</v>
      </c>
      <c r="H7" s="30" t="s">
        <v>41</v>
      </c>
    </row>
    <row r="8" spans="1:8" ht="13.5" thickTop="1">
      <c r="A8" s="75" t="s">
        <v>12</v>
      </c>
      <c r="B8" s="76"/>
      <c r="C8" s="76"/>
      <c r="D8" s="76"/>
      <c r="E8" s="76"/>
      <c r="F8" s="76"/>
      <c r="G8" s="76"/>
      <c r="H8" s="77"/>
    </row>
    <row r="9" spans="1:8" ht="13.5" thickBot="1">
      <c r="A9" s="78"/>
      <c r="B9" s="79"/>
      <c r="C9" s="79"/>
      <c r="D9" s="79"/>
      <c r="E9" s="79"/>
      <c r="F9" s="79"/>
      <c r="G9" s="79"/>
      <c r="H9" s="80"/>
    </row>
    <row r="10" spans="1:8" ht="13.5" customHeight="1" thickTop="1">
      <c r="A10" s="68" t="s">
        <v>31</v>
      </c>
      <c r="B10" s="69"/>
      <c r="C10" s="69"/>
      <c r="D10" s="69"/>
      <c r="E10" s="69"/>
      <c r="F10" s="69"/>
      <c r="G10" s="69"/>
      <c r="H10" s="70"/>
    </row>
    <row r="11" spans="1:8" ht="13.5" thickBot="1">
      <c r="A11" s="71"/>
      <c r="B11" s="72"/>
      <c r="C11" s="72"/>
      <c r="D11" s="72"/>
      <c r="E11" s="72"/>
      <c r="F11" s="72"/>
      <c r="G11" s="72"/>
      <c r="H11" s="73"/>
    </row>
    <row r="12" spans="1:8" ht="13.5" customHeight="1" thickTop="1">
      <c r="A12" s="47" t="s">
        <v>44</v>
      </c>
      <c r="B12" s="48"/>
      <c r="C12" s="48"/>
      <c r="D12" s="48"/>
      <c r="E12" s="48"/>
      <c r="F12" s="48"/>
      <c r="G12" s="48"/>
      <c r="H12" s="49"/>
    </row>
    <row r="13" spans="1:8" ht="13.5" thickBot="1">
      <c r="A13" s="50"/>
      <c r="B13" s="51"/>
      <c r="C13" s="51"/>
      <c r="D13" s="51"/>
      <c r="E13" s="51"/>
      <c r="F13" s="51"/>
      <c r="G13" s="51"/>
      <c r="H13" s="52"/>
    </row>
    <row r="14" spans="1:8" ht="79.5" thickTop="1">
      <c r="A14" s="63" t="s">
        <v>13</v>
      </c>
      <c r="B14" s="53" t="s">
        <v>9</v>
      </c>
      <c r="C14" s="53" t="s">
        <v>10</v>
      </c>
      <c r="D14" s="53" t="s">
        <v>11</v>
      </c>
      <c r="E14" s="64">
        <v>7</v>
      </c>
      <c r="F14" s="26" t="s">
        <v>14</v>
      </c>
      <c r="G14" s="66" t="s">
        <v>15</v>
      </c>
      <c r="H14" s="53"/>
    </row>
    <row r="15" spans="1:8" ht="90">
      <c r="A15" s="54"/>
      <c r="B15" s="54"/>
      <c r="C15" s="54"/>
      <c r="D15" s="54"/>
      <c r="E15" s="65"/>
      <c r="F15" s="26" t="s">
        <v>16</v>
      </c>
      <c r="G15" s="67"/>
      <c r="H15" s="54"/>
    </row>
    <row r="16" spans="1:8" ht="45">
      <c r="A16" s="54"/>
      <c r="B16" s="54"/>
      <c r="C16" s="54"/>
      <c r="D16" s="54"/>
      <c r="E16" s="65"/>
      <c r="F16" s="27" t="s">
        <v>17</v>
      </c>
      <c r="G16" s="67"/>
      <c r="H16" s="54"/>
    </row>
    <row r="17" spans="1:8" ht="56.25">
      <c r="A17" s="55"/>
      <c r="B17" s="55"/>
      <c r="C17" s="55"/>
      <c r="D17" s="55"/>
      <c r="E17" s="65"/>
      <c r="F17" s="28" t="s">
        <v>18</v>
      </c>
      <c r="G17" s="67"/>
      <c r="H17" s="54"/>
    </row>
    <row r="18" spans="1:8" ht="56.25">
      <c r="A18" s="63" t="s">
        <v>46</v>
      </c>
      <c r="B18" s="53" t="s">
        <v>9</v>
      </c>
      <c r="C18" s="53" t="s">
        <v>10</v>
      </c>
      <c r="D18" s="53" t="s">
        <v>11</v>
      </c>
      <c r="E18" s="64">
        <v>8</v>
      </c>
      <c r="F18" s="85" t="s">
        <v>47</v>
      </c>
      <c r="G18" s="86" t="s">
        <v>48</v>
      </c>
      <c r="H18" s="53"/>
    </row>
    <row r="19" spans="1:8" ht="124.5" thickBot="1">
      <c r="A19" s="55"/>
      <c r="B19" s="55"/>
      <c r="C19" s="55"/>
      <c r="D19" s="55"/>
      <c r="E19" s="87"/>
      <c r="F19" s="11" t="s">
        <v>49</v>
      </c>
      <c r="G19" s="88"/>
      <c r="H19" s="55"/>
    </row>
    <row r="20" spans="1:8" s="21" customFormat="1" ht="13.5" thickTop="1">
      <c r="A20" s="75" t="s">
        <v>20</v>
      </c>
      <c r="B20" s="76"/>
      <c r="C20" s="76"/>
      <c r="D20" s="76"/>
      <c r="E20" s="76"/>
      <c r="F20" s="76"/>
      <c r="G20" s="76"/>
      <c r="H20" s="77"/>
    </row>
    <row r="21" spans="1:8" s="21" customFormat="1" ht="13.5" thickBot="1">
      <c r="A21" s="78"/>
      <c r="B21" s="79"/>
      <c r="C21" s="79"/>
      <c r="D21" s="79"/>
      <c r="E21" s="79"/>
      <c r="F21" s="79"/>
      <c r="G21" s="79"/>
      <c r="H21" s="80"/>
    </row>
    <row r="22" spans="1:8" s="21" customFormat="1" ht="13.5" customHeight="1" thickTop="1">
      <c r="A22" s="68" t="s">
        <v>32</v>
      </c>
      <c r="B22" s="69"/>
      <c r="C22" s="69"/>
      <c r="D22" s="69"/>
      <c r="E22" s="69"/>
      <c r="F22" s="69"/>
      <c r="G22" s="69"/>
      <c r="H22" s="70"/>
    </row>
    <row r="23" spans="1:8" s="21" customFormat="1" ht="13.5" thickBot="1">
      <c r="A23" s="71"/>
      <c r="B23" s="72"/>
      <c r="C23" s="72"/>
      <c r="D23" s="72"/>
      <c r="E23" s="72"/>
      <c r="F23" s="72"/>
      <c r="G23" s="72"/>
      <c r="H23" s="73"/>
    </row>
    <row r="24" spans="1:8" s="21" customFormat="1" ht="13.5" customHeight="1" thickTop="1">
      <c r="A24" s="47" t="s">
        <v>43</v>
      </c>
      <c r="B24" s="48"/>
      <c r="C24" s="48"/>
      <c r="D24" s="48"/>
      <c r="E24" s="48"/>
      <c r="F24" s="48"/>
      <c r="G24" s="48"/>
      <c r="H24" s="49"/>
    </row>
    <row r="25" spans="1:8" s="21" customFormat="1" ht="13.5" thickBot="1">
      <c r="A25" s="50"/>
      <c r="B25" s="51"/>
      <c r="C25" s="51"/>
      <c r="D25" s="51"/>
      <c r="E25" s="51"/>
      <c r="F25" s="51"/>
      <c r="G25" s="51"/>
      <c r="H25" s="52"/>
    </row>
    <row r="26" spans="1:8" ht="124.5" thickTop="1">
      <c r="A26" s="56" t="s">
        <v>21</v>
      </c>
      <c r="B26" s="81" t="s">
        <v>9</v>
      </c>
      <c r="C26" s="81" t="s">
        <v>10</v>
      </c>
      <c r="D26" s="81" t="s">
        <v>11</v>
      </c>
      <c r="E26" s="62">
        <v>19</v>
      </c>
      <c r="F26" s="22" t="s">
        <v>24</v>
      </c>
      <c r="G26" s="59" t="s">
        <v>22</v>
      </c>
      <c r="H26" s="74"/>
    </row>
    <row r="27" spans="1:8" ht="90">
      <c r="A27" s="57"/>
      <c r="B27" s="82"/>
      <c r="C27" s="82"/>
      <c r="D27" s="82"/>
      <c r="E27" s="62"/>
      <c r="F27" s="23" t="s">
        <v>23</v>
      </c>
      <c r="G27" s="60"/>
      <c r="H27" s="74"/>
    </row>
    <row r="28" spans="1:8" ht="57" thickBot="1">
      <c r="A28" s="58"/>
      <c r="B28" s="83"/>
      <c r="C28" s="83"/>
      <c r="D28" s="83"/>
      <c r="E28" s="62"/>
      <c r="F28" s="11" t="s">
        <v>18</v>
      </c>
      <c r="G28" s="61"/>
      <c r="H28" s="74"/>
    </row>
    <row r="29" spans="1:8" ht="13.5" thickTop="1">
      <c r="A29" s="68" t="s">
        <v>50</v>
      </c>
      <c r="B29" s="69"/>
      <c r="C29" s="69"/>
      <c r="D29" s="69"/>
      <c r="E29" s="69"/>
      <c r="F29" s="69"/>
      <c r="G29" s="39"/>
      <c r="H29" s="40"/>
    </row>
    <row r="30" spans="1:8" ht="13.5" thickBot="1">
      <c r="A30" s="71"/>
      <c r="B30" s="72"/>
      <c r="C30" s="72"/>
      <c r="D30" s="72"/>
      <c r="E30" s="72"/>
      <c r="F30" s="72"/>
      <c r="G30" s="41"/>
      <c r="H30" s="42"/>
    </row>
    <row r="31" spans="1:8" ht="13.5" thickTop="1">
      <c r="A31" s="47" t="s">
        <v>51</v>
      </c>
      <c r="B31" s="48"/>
      <c r="C31" s="48"/>
      <c r="D31" s="48"/>
      <c r="E31" s="48"/>
      <c r="F31" s="48"/>
      <c r="G31" s="43"/>
      <c r="H31" s="44"/>
    </row>
    <row r="32" spans="1:8" ht="13.5" thickBot="1">
      <c r="A32" s="50"/>
      <c r="B32" s="51"/>
      <c r="C32" s="51"/>
      <c r="D32" s="51"/>
      <c r="E32" s="51"/>
      <c r="F32" s="51"/>
      <c r="G32" s="45"/>
      <c r="H32" s="46"/>
    </row>
    <row r="33" spans="1:8" ht="68.25" thickTop="1">
      <c r="A33" s="81" t="s">
        <v>52</v>
      </c>
      <c r="B33" s="81" t="s">
        <v>53</v>
      </c>
      <c r="C33" s="81" t="s">
        <v>54</v>
      </c>
      <c r="D33" s="81" t="s">
        <v>55</v>
      </c>
      <c r="E33" s="89">
        <v>37</v>
      </c>
      <c r="F33" s="38" t="s">
        <v>56</v>
      </c>
      <c r="G33" s="90" t="s">
        <v>48</v>
      </c>
      <c r="H33" s="91"/>
    </row>
    <row r="34" spans="1:8" ht="56.25">
      <c r="A34" s="82"/>
      <c r="B34" s="82"/>
      <c r="C34" s="82"/>
      <c r="D34" s="82"/>
      <c r="E34" s="92"/>
      <c r="F34" s="26" t="s">
        <v>57</v>
      </c>
      <c r="G34" s="93"/>
      <c r="H34" s="94"/>
    </row>
    <row r="35" spans="1:8" ht="90">
      <c r="A35" s="83"/>
      <c r="B35" s="83"/>
      <c r="C35" s="83"/>
      <c r="D35" s="83"/>
      <c r="E35" s="95"/>
      <c r="F35" s="11" t="s">
        <v>58</v>
      </c>
      <c r="G35" s="96"/>
      <c r="H35" s="97"/>
    </row>
    <row r="37" spans="1:5" ht="12.75">
      <c r="A37" s="84" t="s">
        <v>45</v>
      </c>
      <c r="B37" s="84"/>
      <c r="C37" s="84"/>
      <c r="D37" s="84"/>
      <c r="E37" s="84"/>
    </row>
  </sheetData>
  <sheetProtection selectLockedCells="1" selectUnlockedCells="1"/>
  <mergeCells count="37">
    <mergeCell ref="G33:G35"/>
    <mergeCell ref="H33:H35"/>
    <mergeCell ref="A29:F30"/>
    <mergeCell ref="A31:F32"/>
    <mergeCell ref="A33:A35"/>
    <mergeCell ref="B33:B35"/>
    <mergeCell ref="C33:C35"/>
    <mergeCell ref="D33:D35"/>
    <mergeCell ref="E33:E35"/>
    <mergeCell ref="A10:H11"/>
    <mergeCell ref="A18:A19"/>
    <mergeCell ref="B18:B19"/>
    <mergeCell ref="C18:C19"/>
    <mergeCell ref="D18:D19"/>
    <mergeCell ref="E18:E19"/>
    <mergeCell ref="G18:G19"/>
    <mergeCell ref="H18:H19"/>
    <mergeCell ref="A22:H23"/>
    <mergeCell ref="D14:D17"/>
    <mergeCell ref="H26:H28"/>
    <mergeCell ref="H14:H17"/>
    <mergeCell ref="A8:H9"/>
    <mergeCell ref="B26:B28"/>
    <mergeCell ref="C26:C28"/>
    <mergeCell ref="D26:D28"/>
    <mergeCell ref="A20:H21"/>
    <mergeCell ref="B14:B17"/>
    <mergeCell ref="A24:H25"/>
    <mergeCell ref="A12:H13"/>
    <mergeCell ref="A37:E37"/>
    <mergeCell ref="C14:C17"/>
    <mergeCell ref="A26:A28"/>
    <mergeCell ref="G26:G28"/>
    <mergeCell ref="E26:E28"/>
    <mergeCell ref="A14:A17"/>
    <mergeCell ref="E14:E17"/>
    <mergeCell ref="G14:G17"/>
  </mergeCells>
  <conditionalFormatting sqref="H36:H65536 G20:H23 H6 G8:H9 H8:H25">
    <cfRule type="cellIs" priority="16" dxfId="0" operator="equal" stopIfTrue="1">
      <formula>"Ineffective"</formula>
    </cfRule>
  </conditionalFormatting>
  <conditionalFormatting sqref="H18:H19">
    <cfRule type="cellIs" priority="2" dxfId="0" operator="equal" stopIfTrue="1">
      <formula>"Ineffective"</formula>
    </cfRule>
  </conditionalFormatting>
  <conditionalFormatting sqref="H29:H32">
    <cfRule type="cellIs" priority="1" dxfId="0" operator="equal" stopIfTrue="1">
      <formula>"Ineffective"</formula>
    </cfRule>
  </conditionalFormatting>
  <hyperlinks>
    <hyperlink ref="G14:G17" location="'1'!A1" display="Tab 60"/>
    <hyperlink ref="G26:G28" location="'7'!A1" display="Tab 7"/>
    <hyperlink ref="A37" r:id="rId1" display="Please refer to http://soxmadeeasy.com for further information."/>
    <hyperlink ref="A37:E37" r:id="rId2" display="Please refer to https://soxmadeeasy.com for more information."/>
  </hyperlinks>
  <printOptions/>
  <pageMargins left="0.75" right="0.5" top="0.7" bottom="0.7" header="0.3" footer="0.3"/>
  <pageSetup horizontalDpi="300" verticalDpi="300" orientation="landscape" paperSize="5" scale="95" r:id="rId4"/>
  <headerFooter>
    <oddHeader>&amp;C&amp;"Arial,Bold"&amp;9&amp;K002060Treasury - Audit Program for SAP R/3</oddHeader>
    <oddFooter>&amp;L&amp;8&amp;K00-047Copyright © SOXMadeEasy.com. May not be reproduced or distributed.&amp;R&amp;8Page &amp;P of &amp;N</oddFooter>
  </headerFooter>
  <drawing r:id="rId3"/>
</worksheet>
</file>

<file path=xl/worksheets/sheet2.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421875" style="1" customWidth="1"/>
    <col min="2" max="2" width="11.00390625" style="1" customWidth="1"/>
    <col min="3" max="3" width="17.421875" style="1" customWidth="1"/>
    <col min="4" max="4" width="18.421875" style="1" customWidth="1"/>
    <col min="5" max="5" width="10.140625" style="4" customWidth="1"/>
    <col min="6" max="6" width="12.8515625" style="4" customWidth="1"/>
    <col min="7" max="7" width="20.140625" style="1" customWidth="1"/>
    <col min="8" max="8" width="14.8515625" style="1" customWidth="1"/>
    <col min="9" max="9" width="10.28125" style="1" customWidth="1"/>
    <col min="10" max="10" width="24.00390625" style="1" customWidth="1"/>
    <col min="11" max="14" width="9.140625" style="1" customWidth="1"/>
    <col min="15" max="16384" width="9.140625" style="24" customWidth="1"/>
  </cols>
  <sheetData>
    <row r="1" spans="1:8" ht="18.75" customHeight="1" thickBot="1">
      <c r="A1" s="35" t="s">
        <v>19</v>
      </c>
      <c r="H1" s="29"/>
    </row>
    <row r="2" spans="1:14" s="25" customFormat="1" ht="78">
      <c r="A2" s="36" t="s">
        <v>8</v>
      </c>
      <c r="B2" s="20" t="s">
        <v>1</v>
      </c>
      <c r="C2" s="20" t="s">
        <v>0</v>
      </c>
      <c r="D2" s="20" t="s">
        <v>37</v>
      </c>
      <c r="E2" s="20" t="s">
        <v>2</v>
      </c>
      <c r="F2" s="20" t="s">
        <v>5</v>
      </c>
      <c r="G2" s="20" t="s">
        <v>38</v>
      </c>
      <c r="H2" s="20" t="s">
        <v>7</v>
      </c>
      <c r="I2" s="20" t="s">
        <v>6</v>
      </c>
      <c r="J2" s="37" t="s">
        <v>3</v>
      </c>
      <c r="K2" s="3"/>
      <c r="L2" s="3"/>
      <c r="M2" s="3"/>
      <c r="N2" s="3"/>
    </row>
    <row r="3" spans="1:10" ht="12.75">
      <c r="A3" s="16">
        <v>1</v>
      </c>
      <c r="B3" s="2"/>
      <c r="C3" s="2"/>
      <c r="D3" s="2"/>
      <c r="E3" s="5"/>
      <c r="F3" s="5"/>
      <c r="G3" s="2"/>
      <c r="H3" s="19"/>
      <c r="I3" s="19"/>
      <c r="J3" s="17"/>
    </row>
    <row r="4" spans="1:10" ht="12.75">
      <c r="A4" s="16">
        <v>2</v>
      </c>
      <c r="B4" s="2"/>
      <c r="C4" s="2"/>
      <c r="D4" s="2"/>
      <c r="E4" s="5"/>
      <c r="F4" s="5"/>
      <c r="G4" s="2"/>
      <c r="H4" s="19"/>
      <c r="I4" s="19"/>
      <c r="J4" s="17"/>
    </row>
    <row r="5" spans="1:10" ht="12.75">
      <c r="A5" s="16">
        <v>3</v>
      </c>
      <c r="B5" s="2"/>
      <c r="C5" s="2"/>
      <c r="D5" s="2"/>
      <c r="E5" s="5"/>
      <c r="F5" s="5"/>
      <c r="G5" s="2"/>
      <c r="H5" s="19"/>
      <c r="I5" s="19"/>
      <c r="J5" s="17"/>
    </row>
    <row r="6" spans="1:10" ht="12.75">
      <c r="A6" s="16">
        <v>4</v>
      </c>
      <c r="B6" s="2"/>
      <c r="C6" s="2"/>
      <c r="D6" s="2"/>
      <c r="E6" s="5"/>
      <c r="F6" s="5"/>
      <c r="G6" s="2"/>
      <c r="H6" s="19"/>
      <c r="I6" s="19"/>
      <c r="J6" s="17"/>
    </row>
    <row r="7" spans="1:10" ht="11.25">
      <c r="A7" s="16">
        <v>5</v>
      </c>
      <c r="B7" s="2"/>
      <c r="C7" s="2"/>
      <c r="D7" s="2"/>
      <c r="E7" s="5"/>
      <c r="F7" s="5"/>
      <c r="G7" s="2"/>
      <c r="H7" s="19"/>
      <c r="I7" s="19"/>
      <c r="J7" s="17"/>
    </row>
    <row r="8" spans="1:10" ht="12" thickBot="1">
      <c r="A8" s="16"/>
      <c r="B8" s="2"/>
      <c r="C8" s="2"/>
      <c r="D8" s="2"/>
      <c r="E8" s="5"/>
      <c r="F8" s="5"/>
      <c r="G8" s="2"/>
      <c r="H8" s="19"/>
      <c r="I8" s="19"/>
      <c r="J8" s="17"/>
    </row>
    <row r="9" spans="1:10" ht="12" thickBot="1">
      <c r="A9" s="12" t="s">
        <v>4</v>
      </c>
      <c r="B9" s="15">
        <f>COUNTA(B3:B8)</f>
        <v>0</v>
      </c>
      <c r="C9" s="13"/>
      <c r="D9" s="14"/>
      <c r="E9" s="15"/>
      <c r="F9" s="15"/>
      <c r="G9" s="15"/>
      <c r="H9" s="15">
        <f>COUNTIF(H3:H8,"No")</f>
        <v>0</v>
      </c>
      <c r="I9" s="15">
        <f>COUNTIF(I3:I8,"Yes")</f>
        <v>0</v>
      </c>
      <c r="J9" s="18"/>
    </row>
    <row r="10" ht="11.25"/>
    <row r="11" ht="11.25"/>
    <row r="12" ht="11.25"/>
    <row r="13" ht="11.25"/>
    <row r="14" ht="11.25"/>
    <row r="15" ht="11.25"/>
    <row r="16" ht="11.25"/>
    <row r="17" ht="11.25"/>
    <row r="18" ht="11.25"/>
    <row r="19" ht="11.25"/>
    <row r="20" ht="11.25"/>
    <row r="21" ht="11.25"/>
    <row r="22" ht="11.25"/>
    <row r="23" ht="11.25"/>
  </sheetData>
  <sheetProtection selectLockedCells="1" selectUnlockedCells="1"/>
  <conditionalFormatting sqref="E1 E3:E65536">
    <cfRule type="cellIs" priority="10" dxfId="14" operator="equal" stopIfTrue="1">
      <formula>"Yes"</formula>
    </cfRule>
  </conditionalFormatting>
  <conditionalFormatting sqref="F6:F65536 F1">
    <cfRule type="cellIs" priority="9" dxfId="0" operator="equal" stopIfTrue="1">
      <formula>"No"</formula>
    </cfRule>
  </conditionalFormatting>
  <conditionalFormatting sqref="I6:I65536 I2">
    <cfRule type="cellIs" priority="8" dxfId="0" operator="equal" stopIfTrue="1">
      <formula>"Yes"</formula>
    </cfRule>
  </conditionalFormatting>
  <conditionalFormatting sqref="D12">
    <cfRule type="cellIs" priority="7" dxfId="14" operator="equal" stopIfTrue="1">
      <formula>"Yes"</formula>
    </cfRule>
  </conditionalFormatting>
  <conditionalFormatting sqref="B12">
    <cfRule type="cellIs" priority="6" dxfId="14" operator="equal" stopIfTrue="1">
      <formula>"Yes"</formula>
    </cfRule>
  </conditionalFormatting>
  <conditionalFormatting sqref="H1 H3:H65536">
    <cfRule type="cellIs" priority="5" dxfId="0" operator="equal" stopIfTrue="1">
      <formula>"No"</formula>
    </cfRule>
  </conditionalFormatting>
  <conditionalFormatting sqref="I1 I3:I65536">
    <cfRule type="cellIs" priority="4" dxfId="0" operator="equal" stopIfTrue="1">
      <formula>"Yes"</formula>
    </cfRule>
  </conditionalFormatting>
  <conditionalFormatting sqref="H1">
    <cfRule type="cellIs" priority="3" dxfId="0" operator="equal" stopIfTrue="1">
      <formula>"No"</formula>
    </cfRule>
  </conditionalFormatting>
  <conditionalFormatting sqref="H1 H3:H9">
    <cfRule type="cellIs" priority="2" dxfId="0" operator="equal" stopIfTrue="1">
      <formula>"No"</formula>
    </cfRule>
  </conditionalFormatting>
  <conditionalFormatting sqref="I1 I3:I9">
    <cfRule type="cellIs" priority="1" dxfId="0" operator="equal" stopIfTrue="1">
      <formula>"Yes"</formula>
    </cfRule>
  </conditionalFormatting>
  <printOptions/>
  <pageMargins left="0.75" right="0.5" top="0.7" bottom="0.7" header="0.3" footer="0.3"/>
  <pageSetup horizontalDpi="300" verticalDpi="300" orientation="landscape" paperSize="5" scale="95" r:id="rId2"/>
  <headerFooter>
    <oddHeader>&amp;C&amp;"Arial,Bold"&amp;9&amp;K002060Treasury - Audit Program for SAP R/3</oddHeader>
    <oddFooter>&amp;L&amp;8&amp;K00-047Copyright © SOXMadeEasy.com. May not be reproduced or distributed.&amp;R&amp;8Page &amp;P of &amp;N</oddFooter>
  </headerFooter>
  <drawing r:id="rId1"/>
</worksheet>
</file>

<file path=xl/worksheets/sheet3.xml><?xml version="1.0" encoding="utf-8"?>
<worksheet xmlns="http://schemas.openxmlformats.org/spreadsheetml/2006/main" xmlns:r="http://schemas.openxmlformats.org/officeDocument/2006/relationships">
  <sheetPr>
    <tabColor rgb="FF00FFFF"/>
  </sheetPr>
  <dimension ref="A1:N9"/>
  <sheetViews>
    <sheetView showGridLines="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421875" style="1" customWidth="1"/>
    <col min="2" max="2" width="11.00390625" style="1" customWidth="1"/>
    <col min="3" max="3" width="17.421875" style="1" customWidth="1"/>
    <col min="4" max="4" width="18.421875" style="1" customWidth="1"/>
    <col min="5" max="5" width="10.140625" style="4" customWidth="1"/>
    <col min="6" max="6" width="12.8515625" style="4" customWidth="1"/>
    <col min="7" max="7" width="20.140625" style="1" customWidth="1"/>
    <col min="8" max="8" width="14.8515625" style="1" customWidth="1"/>
    <col min="9" max="9" width="10.28125" style="1" customWidth="1"/>
    <col min="10" max="10" width="24.00390625" style="1" customWidth="1"/>
    <col min="11" max="14" width="9.140625" style="1" customWidth="1"/>
    <col min="15" max="16384" width="9.140625" style="24" customWidth="1"/>
  </cols>
  <sheetData>
    <row r="1" spans="1:8" ht="18.75" customHeight="1" thickBot="1">
      <c r="A1" s="35" t="s">
        <v>25</v>
      </c>
      <c r="H1" s="29"/>
    </row>
    <row r="2" spans="1:14" s="25" customFormat="1" ht="78">
      <c r="A2" s="36" t="s">
        <v>8</v>
      </c>
      <c r="B2" s="20" t="s">
        <v>1</v>
      </c>
      <c r="C2" s="20" t="s">
        <v>0</v>
      </c>
      <c r="D2" s="20" t="s">
        <v>37</v>
      </c>
      <c r="E2" s="20" t="s">
        <v>2</v>
      </c>
      <c r="F2" s="20" t="s">
        <v>5</v>
      </c>
      <c r="G2" s="20" t="s">
        <v>38</v>
      </c>
      <c r="H2" s="20" t="s">
        <v>7</v>
      </c>
      <c r="I2" s="20" t="s">
        <v>6</v>
      </c>
      <c r="J2" s="37" t="s">
        <v>3</v>
      </c>
      <c r="K2" s="3"/>
      <c r="L2" s="3"/>
      <c r="M2" s="3"/>
      <c r="N2" s="3"/>
    </row>
    <row r="3" spans="1:10" ht="12.75">
      <c r="A3" s="16">
        <v>1</v>
      </c>
      <c r="B3" s="2"/>
      <c r="C3" s="2"/>
      <c r="D3" s="2"/>
      <c r="E3" s="5"/>
      <c r="F3" s="5"/>
      <c r="G3" s="2"/>
      <c r="H3" s="19"/>
      <c r="I3" s="19"/>
      <c r="J3" s="17"/>
    </row>
    <row r="4" spans="1:10" ht="12.75">
      <c r="A4" s="16">
        <v>2</v>
      </c>
      <c r="B4" s="2"/>
      <c r="C4" s="2"/>
      <c r="D4" s="2"/>
      <c r="E4" s="5"/>
      <c r="F4" s="5"/>
      <c r="G4" s="2"/>
      <c r="H4" s="19"/>
      <c r="I4" s="19"/>
      <c r="J4" s="17"/>
    </row>
    <row r="5" spans="1:10" ht="12.75">
      <c r="A5" s="16">
        <v>3</v>
      </c>
      <c r="B5" s="2"/>
      <c r="C5" s="2"/>
      <c r="D5" s="2"/>
      <c r="E5" s="5"/>
      <c r="F5" s="5"/>
      <c r="G5" s="2"/>
      <c r="H5" s="19"/>
      <c r="I5" s="19"/>
      <c r="J5" s="17"/>
    </row>
    <row r="6" spans="1:10" ht="12.75">
      <c r="A6" s="16">
        <v>4</v>
      </c>
      <c r="B6" s="2"/>
      <c r="C6" s="2"/>
      <c r="D6" s="2"/>
      <c r="E6" s="5"/>
      <c r="F6" s="5"/>
      <c r="G6" s="2"/>
      <c r="H6" s="19"/>
      <c r="I6" s="19"/>
      <c r="J6" s="17"/>
    </row>
    <row r="7" spans="1:10" ht="11.25">
      <c r="A7" s="16">
        <v>5</v>
      </c>
      <c r="B7" s="2"/>
      <c r="C7" s="2"/>
      <c r="D7" s="2"/>
      <c r="E7" s="5"/>
      <c r="F7" s="5"/>
      <c r="G7" s="2"/>
      <c r="H7" s="19"/>
      <c r="I7" s="19"/>
      <c r="J7" s="17"/>
    </row>
    <row r="8" spans="1:10" ht="12" thickBot="1">
      <c r="A8" s="16"/>
      <c r="B8" s="2"/>
      <c r="C8" s="2"/>
      <c r="D8" s="2"/>
      <c r="E8" s="5"/>
      <c r="F8" s="5"/>
      <c r="G8" s="2"/>
      <c r="H8" s="19"/>
      <c r="I8" s="19"/>
      <c r="J8" s="17"/>
    </row>
    <row r="9" spans="1:10" ht="12" thickBot="1">
      <c r="A9" s="12" t="s">
        <v>4</v>
      </c>
      <c r="B9" s="15">
        <f>COUNTA(B3:B8)</f>
        <v>0</v>
      </c>
      <c r="C9" s="13"/>
      <c r="D9" s="14"/>
      <c r="E9" s="15"/>
      <c r="F9" s="15"/>
      <c r="G9" s="15"/>
      <c r="H9" s="15">
        <f>COUNTIF(H3:H8,"No")</f>
        <v>0</v>
      </c>
      <c r="I9" s="15">
        <f>COUNTIF(I3:I8,"Yes")</f>
        <v>0</v>
      </c>
      <c r="J9" s="18"/>
    </row>
    <row r="10" ht="11.25"/>
    <row r="11" ht="11.25"/>
    <row r="12" ht="11.25"/>
    <row r="13" ht="11.25"/>
    <row r="14" ht="11.25"/>
    <row r="15" ht="11.25"/>
    <row r="16" ht="11.25"/>
    <row r="17" ht="11.25"/>
    <row r="18" ht="11.25"/>
    <row r="19" ht="11.25"/>
    <row r="20" ht="11.25"/>
    <row r="21" ht="11.25"/>
    <row r="22" ht="11.25"/>
    <row r="23" ht="11.25"/>
  </sheetData>
  <sheetProtection selectLockedCells="1" selectUnlockedCells="1"/>
  <conditionalFormatting sqref="E1 E3:E65536">
    <cfRule type="cellIs" priority="14" dxfId="14" operator="equal" stopIfTrue="1">
      <formula>"Yes"</formula>
    </cfRule>
  </conditionalFormatting>
  <conditionalFormatting sqref="F6:F65536 F1">
    <cfRule type="cellIs" priority="13" dxfId="0" operator="equal" stopIfTrue="1">
      <formula>"No"</formula>
    </cfRule>
  </conditionalFormatting>
  <conditionalFormatting sqref="I6:I65536 I2">
    <cfRule type="cellIs" priority="12" dxfId="0" operator="equal" stopIfTrue="1">
      <formula>"Yes"</formula>
    </cfRule>
  </conditionalFormatting>
  <conditionalFormatting sqref="D12">
    <cfRule type="cellIs" priority="11" dxfId="14" operator="equal" stopIfTrue="1">
      <formula>"Yes"</formula>
    </cfRule>
  </conditionalFormatting>
  <conditionalFormatting sqref="B12">
    <cfRule type="cellIs" priority="10" dxfId="14" operator="equal" stopIfTrue="1">
      <formula>"Yes"</formula>
    </cfRule>
  </conditionalFormatting>
  <conditionalFormatting sqref="H1 H3:H65536">
    <cfRule type="cellIs" priority="9" dxfId="0" operator="equal" stopIfTrue="1">
      <formula>"No"</formula>
    </cfRule>
  </conditionalFormatting>
  <conditionalFormatting sqref="I1 I3:I65536">
    <cfRule type="cellIs" priority="8" dxfId="0" operator="equal" stopIfTrue="1">
      <formula>"Yes"</formula>
    </cfRule>
  </conditionalFormatting>
  <conditionalFormatting sqref="H1">
    <cfRule type="cellIs" priority="7" dxfId="0" operator="equal" stopIfTrue="1">
      <formula>"No"</formula>
    </cfRule>
  </conditionalFormatting>
  <conditionalFormatting sqref="H1 H3:H9">
    <cfRule type="cellIs" priority="6" dxfId="0" operator="equal" stopIfTrue="1">
      <formula>"No"</formula>
    </cfRule>
  </conditionalFormatting>
  <conditionalFormatting sqref="I1 I3:I9">
    <cfRule type="cellIs" priority="5" dxfId="0" operator="equal" stopIfTrue="1">
      <formula>"Yes"</formula>
    </cfRule>
  </conditionalFormatting>
  <conditionalFormatting sqref="H1 H3:H9">
    <cfRule type="cellIs" priority="4" dxfId="0" operator="equal" stopIfTrue="1">
      <formula>"No"</formula>
    </cfRule>
  </conditionalFormatting>
  <conditionalFormatting sqref="I1 I3:I9">
    <cfRule type="cellIs" priority="3" dxfId="0" operator="equal" stopIfTrue="1">
      <formula>"Yes"</formula>
    </cfRule>
  </conditionalFormatting>
  <conditionalFormatting sqref="H1 H3:H9">
    <cfRule type="cellIs" priority="2" dxfId="0" operator="equal" stopIfTrue="1">
      <formula>"No"</formula>
    </cfRule>
  </conditionalFormatting>
  <conditionalFormatting sqref="I1 I3:I9">
    <cfRule type="cellIs" priority="1" dxfId="0" operator="equal" stopIfTrue="1">
      <formula>"Yes"</formula>
    </cfRule>
  </conditionalFormatting>
  <printOptions/>
  <pageMargins left="0.75" right="0.5" top="0.7" bottom="0.7" header="0.3" footer="0.3"/>
  <pageSetup horizontalDpi="300" verticalDpi="300" orientation="landscape" paperSize="5" scale="95" r:id="rId2"/>
  <headerFooter>
    <oddHeader>&amp;C&amp;"Arial,Bold"&amp;9&amp;K002060Treasury - Audit Program for SAP R/3</oddHeader>
    <oddFooter>&amp;L&amp;8&amp;K00-047Copyright © SOXMadeEasy.com. May not be reproduced or distributed.&amp;R&amp;8Page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2013-11-26T02:00:16Z</cp:lastPrinted>
  <dcterms:created xsi:type="dcterms:W3CDTF">2004-06-21T23:37:22Z</dcterms:created>
  <dcterms:modified xsi:type="dcterms:W3CDTF">2023-04-11T11:24:04Z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