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tabRatio="307" activeTab="0"/>
  </bookViews>
  <sheets>
    <sheet name="Audit Program" sheetId="1" r:id="rId1"/>
    <sheet name="4" sheetId="2" r:id="rId2"/>
    <sheet name="15" sheetId="3" r:id="rId3"/>
    <sheet name="21" sheetId="4" r:id="rId4"/>
    <sheet name="31" sheetId="5" r:id="rId5"/>
  </sheets>
  <externalReferences>
    <externalReference r:id="rId8"/>
  </externalReferences>
  <definedNames>
    <definedName name="AS2DocOpenMode" hidden="1">"AS2DocumentBrowse"</definedName>
    <definedName name="cc" localSheetId="3">#REF!</definedName>
    <definedName name="cc" localSheetId="1">#REF!</definedName>
    <definedName name="cc">#REF!</definedName>
    <definedName name="_xlnm.Print_Area" localSheetId="2">'15'!$A$1:$J$9</definedName>
    <definedName name="_xlnm.Print_Area" localSheetId="4">'31'!$A$1:$J$9</definedName>
    <definedName name="_xlnm.Print_Area" localSheetId="0">'Audit Program'!$A$1:$H$48</definedName>
    <definedName name="_xlnm.Print_Titles" localSheetId="2">'15'!$2:$2</definedName>
    <definedName name="_xlnm.Print_Titles" localSheetId="3">'21'!$2:$5</definedName>
    <definedName name="_xlnm.Print_Titles" localSheetId="4">'31'!$2:$2</definedName>
    <definedName name="_xlnm.Print_Titles" localSheetId="1">'4'!$2:$5</definedName>
    <definedName name="_xlnm.Print_Titles" localSheetId="0">'Audit Program'!$7:$7</definedName>
    <definedName name="TextRefCopy1" localSheetId="3">#REF!</definedName>
    <definedName name="TextRefCopy1" localSheetId="1">#REF!</definedName>
    <definedName name="TextRefCopy1">#REF!</definedName>
    <definedName name="TextRefCopyRangeCount" hidden="1">1</definedName>
  </definedNames>
  <calcPr fullCalcOnLoad="1"/>
</workbook>
</file>

<file path=xl/sharedStrings.xml><?xml version="1.0" encoding="utf-8"?>
<sst xmlns="http://schemas.openxmlformats.org/spreadsheetml/2006/main" count="115" uniqueCount="79">
  <si>
    <t>User Name</t>
  </si>
  <si>
    <t>User ID</t>
  </si>
  <si>
    <t>Valid From</t>
  </si>
  <si>
    <t>Comments/ Exception Detail</t>
  </si>
  <si>
    <t>Total</t>
  </si>
  <si>
    <r>
      <t xml:space="preserve">Valid Through
</t>
    </r>
    <r>
      <rPr>
        <i/>
        <sz val="8"/>
        <rFont val="Arial"/>
        <family val="2"/>
      </rPr>
      <t>*Exclude IDs that are past their validity date (no access)</t>
    </r>
  </si>
  <si>
    <r>
      <t xml:space="preserve">Exceptions Noted?
</t>
    </r>
    <r>
      <rPr>
        <i/>
        <sz val="8"/>
        <rFont val="Arial"/>
        <family val="2"/>
      </rPr>
      <t>(Yes/No)</t>
    </r>
  </si>
  <si>
    <r>
      <t xml:space="preserve">Access Appropriate as per the Job Responsibilities?
</t>
    </r>
    <r>
      <rPr>
        <i/>
        <sz val="8"/>
        <rFont val="Arial"/>
        <family val="2"/>
      </rPr>
      <t>(Yes/No)</t>
    </r>
  </si>
  <si>
    <r>
      <t xml:space="preserve">Count
</t>
    </r>
    <r>
      <rPr>
        <b/>
        <sz val="8"/>
        <rFont val="Arial"/>
        <family val="2"/>
      </rPr>
      <t>*</t>
    </r>
    <r>
      <rPr>
        <i/>
        <sz val="8"/>
        <rFont val="Arial"/>
        <family val="2"/>
      </rPr>
      <t>Insert additional rows as needed</t>
    </r>
  </si>
  <si>
    <t>Preventive</t>
  </si>
  <si>
    <t>Automated</t>
  </si>
  <si>
    <t>High</t>
  </si>
  <si>
    <t>Information Systems Operations</t>
  </si>
  <si>
    <r>
      <t xml:space="preserve">Perform the following procedures to verify which users have the ability to </t>
    </r>
    <r>
      <rPr>
        <u val="single"/>
        <sz val="8"/>
        <rFont val="Arial"/>
        <family val="2"/>
      </rPr>
      <t>schedule jobs under different user IDs</t>
    </r>
    <r>
      <rPr>
        <sz val="8"/>
        <rFont val="Arial"/>
        <family val="2"/>
      </rPr>
      <t xml:space="preserve"> using transactions </t>
    </r>
    <r>
      <rPr>
        <b/>
        <sz val="8"/>
        <rFont val="Arial"/>
        <family val="2"/>
      </rPr>
      <t>SM36</t>
    </r>
    <r>
      <rPr>
        <sz val="8"/>
        <rFont val="Arial"/>
        <family val="2"/>
      </rPr>
      <t xml:space="preserve"> or </t>
    </r>
    <r>
      <rPr>
        <b/>
        <sz val="8"/>
        <rFont val="Arial"/>
        <family val="2"/>
      </rPr>
      <t>SM37</t>
    </r>
    <r>
      <rPr>
        <sz val="8"/>
        <rFont val="Arial"/>
        <family val="2"/>
      </rPr>
      <t xml:space="preserve"> and authorization object </t>
    </r>
    <r>
      <rPr>
        <b/>
        <sz val="8"/>
        <rFont val="Arial"/>
        <family val="2"/>
      </rPr>
      <t>S_BTCH_NAM</t>
    </r>
    <r>
      <rPr>
        <sz val="8"/>
        <rFont val="Arial"/>
        <family val="2"/>
      </rPr>
      <t xml:space="preserve">:
Execute transaction code </t>
    </r>
    <r>
      <rPr>
        <b/>
        <sz val="8"/>
        <rFont val="Arial"/>
        <family val="2"/>
      </rPr>
      <t xml:space="preserve">SUIM 
</t>
    </r>
    <r>
      <rPr>
        <sz val="8"/>
        <rFont val="Arial"/>
        <family val="2"/>
      </rPr>
      <t xml:space="preserve">Proceed to the </t>
    </r>
    <r>
      <rPr>
        <b/>
        <sz val="8"/>
        <rFont val="Arial"/>
        <family val="2"/>
      </rPr>
      <t>Users By Authorization Values</t>
    </r>
    <r>
      <rPr>
        <sz val="8"/>
        <rFont val="Arial"/>
        <family val="2"/>
      </rPr>
      <t xml:space="preserve"> screen via "</t>
    </r>
    <r>
      <rPr>
        <i/>
        <sz val="8"/>
        <rFont val="Arial"/>
        <family val="2"/>
      </rPr>
      <t>User</t>
    </r>
    <r>
      <rPr>
        <sz val="8"/>
        <rFont val="Arial"/>
        <family val="2"/>
      </rPr>
      <t>" -&gt; "</t>
    </r>
    <r>
      <rPr>
        <i/>
        <sz val="8"/>
        <rFont val="Arial"/>
        <family val="2"/>
      </rPr>
      <t>Users By Complex Selection Criteria</t>
    </r>
    <r>
      <rPr>
        <sz val="8"/>
        <rFont val="Arial"/>
        <family val="2"/>
      </rPr>
      <t>" -&gt; "</t>
    </r>
    <r>
      <rPr>
        <i/>
        <sz val="8"/>
        <rFont val="Arial"/>
        <family val="2"/>
      </rPr>
      <t>By Authorization Values</t>
    </r>
    <r>
      <rPr>
        <sz val="8"/>
        <rFont val="Arial"/>
        <family val="2"/>
      </rPr>
      <t xml:space="preserve">"
</t>
    </r>
  </si>
  <si>
    <r>
      <rPr>
        <b/>
        <sz val="8"/>
        <rFont val="Arial"/>
        <family val="2"/>
      </rPr>
      <t>AUTHORIZATION OBJECT 1:</t>
    </r>
    <r>
      <rPr>
        <sz val="8"/>
        <rFont val="Arial"/>
        <family val="2"/>
      </rPr>
      <t xml:space="preserve">
•  S_TCODE: 
   </t>
    </r>
    <r>
      <rPr>
        <b/>
        <sz val="8"/>
        <rFont val="Arial"/>
        <family val="2"/>
      </rPr>
      <t>SM36</t>
    </r>
    <r>
      <rPr>
        <sz val="8"/>
        <rFont val="Arial"/>
        <family val="2"/>
      </rPr>
      <t xml:space="preserve"> (Define/Schedule Background Job) </t>
    </r>
    <r>
      <rPr>
        <u val="single"/>
        <sz val="8"/>
        <rFont val="Arial"/>
        <family val="2"/>
      </rPr>
      <t>OR</t>
    </r>
    <r>
      <rPr>
        <sz val="8"/>
        <rFont val="Arial"/>
        <family val="2"/>
      </rPr>
      <t xml:space="preserve">
   </t>
    </r>
    <r>
      <rPr>
        <b/>
        <sz val="8"/>
        <rFont val="Arial"/>
        <family val="2"/>
      </rPr>
      <t>SM37</t>
    </r>
    <r>
      <rPr>
        <sz val="8"/>
        <rFont val="Arial"/>
        <family val="2"/>
      </rPr>
      <t xml:space="preserve"> (Job Overview/Job Maintenance)
</t>
    </r>
  </si>
  <si>
    <t xml:space="preserve">Export results to the Tab referenced in the "Testing Ref." Column for further analysis. Assess whether it is appropriate for such users to have such access, based on their job responsibilities and established policies, procedures, standards, and guidance. Compare the results of the test with the information obtained from the interviews with the individuals responsible for the control activity.  Investigate any discrepancies. Document your conclusions.
</t>
  </si>
  <si>
    <t>Tab 4</t>
  </si>
  <si>
    <t>Users with access to schedule jobs under different user IDs using transactions SM36 or SM37:</t>
  </si>
  <si>
    <t>Information Security</t>
  </si>
  <si>
    <r>
      <rPr>
        <b/>
        <sz val="8"/>
        <rFont val="Arial"/>
        <family val="2"/>
      </rPr>
      <t>IT2.06:</t>
    </r>
    <r>
      <rPr>
        <sz val="8"/>
        <rFont val="Arial"/>
        <family val="2"/>
      </rPr>
      <t xml:space="preserve"> Access to the SAP R/3 system is authorized by management and granted to valid employees based on users’ job responsibilities.</t>
    </r>
  </si>
  <si>
    <t>Manual</t>
  </si>
  <si>
    <r>
      <t xml:space="preserve">Access to the SAP R/3 system should be granted to valid employees based on users’ job responsibilities. Access should be authorized and approved in writing by the relevant data or process owners. Perform the following procedures to produce a listing of </t>
    </r>
    <r>
      <rPr>
        <u val="single"/>
        <sz val="8"/>
        <rFont val="Arial"/>
        <family val="2"/>
      </rPr>
      <t>new user IDs</t>
    </r>
    <r>
      <rPr>
        <sz val="8"/>
        <rFont val="Arial"/>
        <family val="2"/>
      </rPr>
      <t xml:space="preserve"> created in the SAP R/3 system during the period of intended reliance:
</t>
    </r>
  </si>
  <si>
    <t>Tab 21</t>
  </si>
  <si>
    <t xml:space="preserve">Using attribute sampling guidelines, select an adequate sample of new user IDs created in SAP R/3 over the period of intended reliance, and examine documentary evidence (e.g., user access approval forms, etc.) indicating that access to SAP R/3 was appropriately approved before user ID was created in the system. Document your sampling testing, test results, and conclusions in the Tab referenced in the "Testing Ref." Column. 
</t>
  </si>
  <si>
    <t>Listing of user IDs created in SAP R/3 between [date] and [date]:</t>
  </si>
  <si>
    <r>
      <t xml:space="preserve">Count
</t>
    </r>
    <r>
      <rPr>
        <i/>
        <sz val="8"/>
        <rFont val="Arial"/>
        <family val="2"/>
      </rPr>
      <t>*Insert additional rows as needed</t>
    </r>
  </si>
  <si>
    <t>SAP Client</t>
  </si>
  <si>
    <t>SAP User ID</t>
  </si>
  <si>
    <r>
      <t xml:space="preserve">Created On
</t>
    </r>
    <r>
      <rPr>
        <i/>
        <sz val="8"/>
        <rFont val="Arial"/>
        <family val="2"/>
      </rPr>
      <t>(Date)
* Exclude IDs created before or after the period of intended reliance</t>
    </r>
  </si>
  <si>
    <r>
      <t xml:space="preserve">Selected For Testing?
</t>
    </r>
    <r>
      <rPr>
        <i/>
        <sz val="8"/>
        <rFont val="Arial"/>
        <family val="2"/>
      </rPr>
      <t>(Yes/No)</t>
    </r>
  </si>
  <si>
    <r>
      <t xml:space="preserve">Access to SAP Approved?
</t>
    </r>
    <r>
      <rPr>
        <i/>
        <sz val="8"/>
        <rFont val="Arial"/>
        <family val="2"/>
      </rPr>
      <t>(Yes/No)</t>
    </r>
  </si>
  <si>
    <r>
      <t xml:space="preserve">Approved By
</t>
    </r>
    <r>
      <rPr>
        <i/>
        <sz val="8"/>
        <rFont val="Arial"/>
        <family val="2"/>
      </rPr>
      <t>(Name, Title)</t>
    </r>
  </si>
  <si>
    <r>
      <t xml:space="preserve">Approved On
</t>
    </r>
    <r>
      <rPr>
        <i/>
        <sz val="8"/>
        <rFont val="Arial"/>
        <family val="2"/>
      </rPr>
      <t>(Date)</t>
    </r>
  </si>
  <si>
    <t>Complete for SAP User IDs selected for testing in Column "F". N/A for remaining IDs.</t>
  </si>
  <si>
    <t>Basis Application Infrastructure  - Audit Program for SAP R/3</t>
  </si>
  <si>
    <r>
      <rPr>
        <b/>
        <sz val="8"/>
        <rFont val="Arial"/>
        <family val="2"/>
      </rPr>
      <t>Control Objective IT1:</t>
    </r>
    <r>
      <rPr>
        <sz val="8"/>
        <rFont val="Arial"/>
        <family val="2"/>
      </rPr>
      <t xml:space="preserve"> Batch and on-line transactions are executed timely and accurately by authorized personnel. Only valid production programs are executed.</t>
    </r>
  </si>
  <si>
    <t>Control Description</t>
  </si>
  <si>
    <r>
      <t>Control
Type</t>
    </r>
    <r>
      <rPr>
        <b/>
        <sz val="8"/>
        <color indexed="9"/>
        <rFont val="Arial"/>
        <family val="2"/>
      </rPr>
      <t xml:space="preserve">
</t>
    </r>
    <r>
      <rPr>
        <i/>
        <sz val="8"/>
        <color indexed="9"/>
        <rFont val="Arial"/>
        <family val="2"/>
      </rPr>
      <t>Preventive/
Detective</t>
    </r>
  </si>
  <si>
    <r>
      <t>Control
Nature</t>
    </r>
    <r>
      <rPr>
        <b/>
        <sz val="8"/>
        <color indexed="9"/>
        <rFont val="Arial"/>
        <family val="2"/>
      </rPr>
      <t xml:space="preserve">
</t>
    </r>
    <r>
      <rPr>
        <i/>
        <sz val="8"/>
        <color indexed="9"/>
        <rFont val="Arial"/>
        <family val="2"/>
      </rPr>
      <t>Manual/
Automated</t>
    </r>
  </si>
  <si>
    <t>Query/ Test Step No</t>
  </si>
  <si>
    <t>Audit Description:</t>
  </si>
  <si>
    <t>Fiscal Year End:</t>
  </si>
  <si>
    <t>Audit Period:</t>
  </si>
  <si>
    <t>Sample Period:</t>
  </si>
  <si>
    <r>
      <t>Control Risk</t>
    </r>
    <r>
      <rPr>
        <b/>
        <sz val="8"/>
        <color indexed="9"/>
        <rFont val="Arial"/>
        <family val="2"/>
      </rPr>
      <t xml:space="preserve">
</t>
    </r>
    <r>
      <rPr>
        <i/>
        <sz val="8"/>
        <color indexed="9"/>
        <rFont val="Arial"/>
        <family val="2"/>
      </rPr>
      <t>High/
Medium/
Low</t>
    </r>
  </si>
  <si>
    <r>
      <rPr>
        <b/>
        <sz val="8"/>
        <rFont val="Arial"/>
        <family val="2"/>
      </rPr>
      <t>Risk:</t>
    </r>
    <r>
      <rPr>
        <sz val="8"/>
        <rFont val="Arial"/>
        <family val="2"/>
      </rPr>
      <t xml:space="preserve"> Transactions may not be recorded completely or accurately. If access to job scheduling and administration functions is not adequately controlled, inappropriate users may have 
the ability to run jobs directly in the background, bypassing transaction level security in SAP, and could potentially run jobs they are not explicitly authorized to run.</t>
    </r>
  </si>
  <si>
    <r>
      <t xml:space="preserve">Conclusion on Operating Effectiveness
</t>
    </r>
    <r>
      <rPr>
        <i/>
        <sz val="8"/>
        <color indexed="9"/>
        <rFont val="Arial"/>
        <family val="2"/>
      </rPr>
      <t>Effective/
Ineffective</t>
    </r>
  </si>
  <si>
    <r>
      <t xml:space="preserve">Testing Ref.
</t>
    </r>
    <r>
      <rPr>
        <i/>
        <sz val="8"/>
        <color indexed="9"/>
        <rFont val="Arial"/>
        <family val="2"/>
      </rPr>
      <t>Ref. to supporting evidence obtained during the test of control</t>
    </r>
  </si>
  <si>
    <r>
      <rPr>
        <b/>
        <sz val="8"/>
        <color indexed="8"/>
        <rFont val="Arial"/>
        <family val="2"/>
      </rPr>
      <t>IT1.01:</t>
    </r>
    <r>
      <rPr>
        <sz val="8"/>
        <color indexed="8"/>
        <rFont val="Arial"/>
        <family val="2"/>
      </rPr>
      <t xml:space="preserve"> Only authorized personnel have access to batch job and background session processing and administration functions in SAP R/3</t>
    </r>
  </si>
  <si>
    <r>
      <t xml:space="preserve">•  Execute transaction code </t>
    </r>
    <r>
      <rPr>
        <b/>
        <sz val="8"/>
        <rFont val="Arial"/>
        <family val="2"/>
      </rPr>
      <t>SUIM</t>
    </r>
    <r>
      <rPr>
        <sz val="8"/>
        <rFont val="Arial"/>
        <family val="2"/>
      </rPr>
      <t xml:space="preserve"> 
   Proceed to "User" -&gt; "Users By Complex Selection Criteria" -&gt; "By user ID"
   </t>
    </r>
    <r>
      <rPr>
        <u val="single"/>
        <sz val="8"/>
        <rFont val="Arial"/>
        <family val="2"/>
      </rPr>
      <t>OR</t>
    </r>
    <r>
      <rPr>
        <sz val="8"/>
        <rFont val="Arial"/>
        <family val="2"/>
      </rPr>
      <t xml:space="preserve">
•  Execute transaction code </t>
    </r>
    <r>
      <rPr>
        <b/>
        <sz val="8"/>
        <rFont val="Arial"/>
        <family val="2"/>
      </rPr>
      <t>SE16</t>
    </r>
    <r>
      <rPr>
        <sz val="8"/>
        <rFont val="Arial"/>
        <family val="2"/>
      </rPr>
      <t xml:space="preserve">
   Input table </t>
    </r>
    <r>
      <rPr>
        <b/>
        <sz val="8"/>
        <rFont val="Arial"/>
        <family val="2"/>
      </rPr>
      <t>USR02</t>
    </r>
    <r>
      <rPr>
        <sz val="8"/>
        <rFont val="Arial"/>
        <family val="2"/>
      </rPr>
      <t xml:space="preserve"> and click on "</t>
    </r>
    <r>
      <rPr>
        <b/>
        <sz val="8"/>
        <rFont val="Arial"/>
        <family val="2"/>
      </rPr>
      <t>Execute</t>
    </r>
    <r>
      <rPr>
        <sz val="8"/>
        <rFont val="Arial"/>
        <family val="2"/>
      </rPr>
      <t>"
   Enter '</t>
    </r>
    <r>
      <rPr>
        <b/>
        <sz val="8"/>
        <rFont val="Arial"/>
        <family val="2"/>
      </rPr>
      <t>From</t>
    </r>
    <r>
      <rPr>
        <sz val="8"/>
        <rFont val="Arial"/>
        <family val="2"/>
      </rPr>
      <t>' and '</t>
    </r>
    <r>
      <rPr>
        <b/>
        <sz val="8"/>
        <rFont val="Arial"/>
        <family val="2"/>
      </rPr>
      <t>To</t>
    </r>
    <r>
      <rPr>
        <sz val="8"/>
        <rFont val="Arial"/>
        <family val="2"/>
      </rPr>
      <t>' date in the '</t>
    </r>
    <r>
      <rPr>
        <b/>
        <sz val="8"/>
        <rFont val="Arial"/>
        <family val="2"/>
      </rPr>
      <t>ERDAT</t>
    </r>
    <r>
      <rPr>
        <sz val="8"/>
        <rFont val="Arial"/>
        <family val="2"/>
      </rPr>
      <t xml:space="preserve">' (creation date of the user in the user master record) field
    </t>
    </r>
    <r>
      <rPr>
        <i/>
        <sz val="8"/>
        <rFont val="Arial"/>
        <family val="2"/>
      </rPr>
      <t xml:space="preserve">▫ The 'From' and 'To' fields should be defined based on the scope of the audit
</t>
    </r>
  </si>
  <si>
    <r>
      <rPr>
        <b/>
        <sz val="8"/>
        <rFont val="Arial"/>
        <family val="2"/>
      </rPr>
      <t xml:space="preserve">AUTHORIZATION OBJECT 2: </t>
    </r>
    <r>
      <rPr>
        <sz val="8"/>
        <rFont val="Arial"/>
        <family val="2"/>
      </rPr>
      <t xml:space="preserve">
•  S_BTCH_JOB:
   Function/Operation (JOBACTION): </t>
    </r>
    <r>
      <rPr>
        <b/>
        <sz val="8"/>
        <rFont val="Arial"/>
        <family val="2"/>
      </rPr>
      <t>RELE</t>
    </r>
    <r>
      <rPr>
        <sz val="8"/>
        <rFont val="Arial"/>
        <family val="2"/>
      </rPr>
      <t xml:space="preserve"> (Release own jobs automatically)
   Job Group (JOBGROUP): </t>
    </r>
    <r>
      <rPr>
        <b/>
        <sz val="8"/>
        <rFont val="Arial"/>
        <family val="2"/>
      </rPr>
      <t>*</t>
    </r>
    <r>
      <rPr>
        <sz val="8"/>
        <rFont val="Arial"/>
        <family val="2"/>
      </rPr>
      <t xml:space="preserve"> (means ANY permitted job groups)
</t>
    </r>
  </si>
  <si>
    <r>
      <rPr>
        <b/>
        <sz val="8"/>
        <rFont val="Arial"/>
        <family val="2"/>
      </rPr>
      <t xml:space="preserve">AUTHORIZATION OBJECT 3: </t>
    </r>
    <r>
      <rPr>
        <sz val="8"/>
        <rFont val="Arial"/>
        <family val="2"/>
      </rPr>
      <t xml:space="preserve">
•  S_BTCH_NAM:
   Authorized user (BTCUNAME): </t>
    </r>
    <r>
      <rPr>
        <b/>
        <sz val="8"/>
        <rFont val="Arial"/>
        <family val="2"/>
      </rPr>
      <t>*</t>
    </r>
    <r>
      <rPr>
        <sz val="8"/>
        <rFont val="Arial"/>
        <family val="2"/>
      </rPr>
      <t xml:space="preserve"> (means users can specify  ANY names as an authorized user)
</t>
    </r>
    <r>
      <rPr>
        <i/>
        <sz val="8"/>
        <rFont val="Arial"/>
        <family val="2"/>
      </rPr>
      <t xml:space="preserve">   - Use </t>
    </r>
    <r>
      <rPr>
        <b/>
        <i/>
        <sz val="8"/>
        <rFont val="Arial"/>
        <family val="2"/>
      </rPr>
      <t>"*"</t>
    </r>
    <r>
      <rPr>
        <i/>
        <sz val="8"/>
        <rFont val="Arial"/>
        <family val="2"/>
      </rPr>
      <t xml:space="preserve"> (instead of a *) to produce a listing of users with access to run jobs under ALL names
</t>
    </r>
  </si>
  <si>
    <r>
      <t xml:space="preserve">Locked?
</t>
    </r>
    <r>
      <rPr>
        <i/>
        <sz val="8"/>
        <rFont val="Arial"/>
        <family val="2"/>
      </rPr>
      <t>(Yes/No)</t>
    </r>
    <r>
      <rPr>
        <b/>
        <i/>
        <u val="single"/>
        <sz val="8"/>
        <rFont val="Arial"/>
        <family val="2"/>
      </rPr>
      <t xml:space="preserve">
</t>
    </r>
    <r>
      <rPr>
        <i/>
        <sz val="8"/>
        <rFont val="Arial"/>
        <family val="2"/>
      </rPr>
      <t>*Exclude locked users:
- 0: unlocked
- Blank: unlocked
- 128: temporary lock, 
  do not filter out</t>
    </r>
  </si>
  <si>
    <r>
      <t xml:space="preserve">User Type
</t>
    </r>
    <r>
      <rPr>
        <i/>
        <sz val="8"/>
        <rFont val="Arial"/>
        <family val="2"/>
      </rPr>
      <t xml:space="preserve">*Exclude: 
- </t>
    </r>
    <r>
      <rPr>
        <b/>
        <i/>
        <sz val="8"/>
        <rFont val="Arial"/>
        <family val="2"/>
      </rPr>
      <t>D</t>
    </r>
    <r>
      <rPr>
        <i/>
        <sz val="8"/>
        <rFont val="Arial"/>
        <family val="2"/>
      </rPr>
      <t xml:space="preserve"> (System) IDs
- </t>
    </r>
    <r>
      <rPr>
        <b/>
        <i/>
        <sz val="8"/>
        <rFont val="Arial"/>
        <family val="2"/>
      </rPr>
      <t>C</t>
    </r>
    <r>
      <rPr>
        <i/>
        <sz val="8"/>
        <rFont val="Arial"/>
        <family val="2"/>
      </rPr>
      <t xml:space="preserve"> (Communication) IDs
(no end user access)
</t>
    </r>
  </si>
  <si>
    <r>
      <rPr>
        <b/>
        <sz val="8"/>
        <rFont val="Arial"/>
        <family val="2"/>
      </rPr>
      <t>Control Objective IT2:</t>
    </r>
    <r>
      <rPr>
        <sz val="8"/>
        <rFont val="Arial"/>
        <family val="2"/>
      </rPr>
      <t xml:space="preserve"> Logical security tools are techniques are appropriately implemented to ensure only appropriate individuals have access to organization’s information resources 
to ensure complete, accurate, and valid processing or recording of financial information.</t>
    </r>
  </si>
  <si>
    <r>
      <rPr>
        <b/>
        <sz val="8"/>
        <rFont val="Arial"/>
        <family val="2"/>
      </rPr>
      <t>Risk:</t>
    </r>
    <r>
      <rPr>
        <sz val="8"/>
        <rFont val="Arial"/>
        <family val="2"/>
      </rPr>
      <t xml:space="preserve"> Control activities within the significant flows of transactions may be ineffective, desired segregation of duties may not be enforced, and significant information resources 
may be modified inappropriately, disclosed without authorization, and/or become unavailable when needed.</t>
    </r>
  </si>
  <si>
    <r>
      <t xml:space="preserve">Testing Procedures:
</t>
    </r>
    <r>
      <rPr>
        <i/>
        <sz val="8"/>
        <color indexed="9"/>
        <rFont val="Arial"/>
        <family val="2"/>
      </rPr>
      <t>The testing guidance below has been designed to assist the reviewer in performing the tests of operating effectiveness of an entity's internal controls to gain reasonable assurance that controls operate effectively in accordance with established policies, procedures, and guidelines and applicable laws and regulations.</t>
    </r>
  </si>
  <si>
    <t xml:space="preserve">Users with S_BTCH_NAM authorization can schedule jobs under different user IDs and could potentially execute jobs they are not explicitly authorized to execute.
</t>
  </si>
  <si>
    <r>
      <rPr>
        <sz val="10"/>
        <rFont val="Arial"/>
        <family val="2"/>
      </rPr>
      <t xml:space="preserve">Please refer to </t>
    </r>
    <r>
      <rPr>
        <u val="single"/>
        <sz val="10"/>
        <color indexed="12"/>
        <rFont val="Arial"/>
        <family val="2"/>
      </rPr>
      <t>https://soxmadeeasy.com</t>
    </r>
    <r>
      <rPr>
        <sz val="10"/>
        <rFont val="Arial"/>
        <family val="2"/>
      </rPr>
      <t xml:space="preserve"> for more information.</t>
    </r>
  </si>
  <si>
    <r>
      <rPr>
        <b/>
        <sz val="8"/>
        <rFont val="Arial"/>
        <family val="2"/>
      </rPr>
      <t xml:space="preserve">IT2.02: </t>
    </r>
    <r>
      <rPr>
        <sz val="8"/>
        <rFont val="Arial"/>
        <family val="2"/>
      </rPr>
      <t>Only authorized personnel have access to directly execute programs in Production.</t>
    </r>
  </si>
  <si>
    <t xml:space="preserve">Access to execute ABAP programs in the production environment should be restricted. There are many powerful ABAP programs in the system which perform sensitive functions (e.g. deleting master data) yet do not incorporate any security checks. Users with access to execute ABAP programs in production, are given the ability to run programs directly, bypassing transaction level security in SAP, and could potentially run programs or transactions they are not explicitly authorized to run. 
Perform procedures below to ensure that SAP is appropriately configured to restrict access to execute SAP R/3 programs.
</t>
  </si>
  <si>
    <t>Tab 15</t>
  </si>
  <si>
    <r>
      <t xml:space="preserve">Perform the following procedures to produce a listing of users with access to </t>
    </r>
    <r>
      <rPr>
        <u val="single"/>
        <sz val="8"/>
        <rFont val="Arial"/>
        <family val="2"/>
      </rPr>
      <t>directly execute SAP R/3 programs online</t>
    </r>
    <r>
      <rPr>
        <sz val="8"/>
        <rFont val="Arial"/>
        <family val="2"/>
      </rPr>
      <t xml:space="preserve"> using transactions </t>
    </r>
    <r>
      <rPr>
        <b/>
        <sz val="8"/>
        <rFont val="Arial"/>
        <family val="2"/>
      </rPr>
      <t>SA38</t>
    </r>
    <r>
      <rPr>
        <sz val="8"/>
        <rFont val="Arial"/>
        <family val="2"/>
      </rPr>
      <t xml:space="preserve">, </t>
    </r>
    <r>
      <rPr>
        <b/>
        <sz val="8"/>
        <rFont val="Arial"/>
        <family val="2"/>
      </rPr>
      <t>SE38</t>
    </r>
    <r>
      <rPr>
        <sz val="8"/>
        <rFont val="Arial"/>
        <family val="2"/>
      </rPr>
      <t xml:space="preserve">, </t>
    </r>
    <r>
      <rPr>
        <b/>
        <sz val="8"/>
        <rFont val="Arial"/>
        <family val="2"/>
      </rPr>
      <t>SE37</t>
    </r>
    <r>
      <rPr>
        <sz val="8"/>
        <rFont val="Arial"/>
        <family val="2"/>
      </rPr>
      <t xml:space="preserve">, or </t>
    </r>
    <r>
      <rPr>
        <b/>
        <sz val="8"/>
        <rFont val="Arial"/>
        <family val="2"/>
      </rPr>
      <t>SE80</t>
    </r>
    <r>
      <rPr>
        <sz val="8"/>
        <rFont val="Arial"/>
        <family val="2"/>
      </rPr>
      <t xml:space="preserve">:
Execute transaction code </t>
    </r>
    <r>
      <rPr>
        <b/>
        <sz val="8"/>
        <rFont val="Arial"/>
        <family val="2"/>
      </rPr>
      <t xml:space="preserve">SUIM 
</t>
    </r>
    <r>
      <rPr>
        <sz val="8"/>
        <rFont val="Arial"/>
        <family val="2"/>
      </rPr>
      <t xml:space="preserve">Proceed to the </t>
    </r>
    <r>
      <rPr>
        <b/>
        <sz val="8"/>
        <rFont val="Arial"/>
        <family val="2"/>
      </rPr>
      <t>Users By Authorization Values</t>
    </r>
    <r>
      <rPr>
        <sz val="8"/>
        <rFont val="Arial"/>
        <family val="2"/>
      </rPr>
      <t xml:space="preserve"> screen via "</t>
    </r>
    <r>
      <rPr>
        <i/>
        <sz val="8"/>
        <rFont val="Arial"/>
        <family val="2"/>
      </rPr>
      <t>User</t>
    </r>
    <r>
      <rPr>
        <sz val="8"/>
        <rFont val="Arial"/>
        <family val="2"/>
      </rPr>
      <t>" -&gt; "</t>
    </r>
    <r>
      <rPr>
        <i/>
        <sz val="8"/>
        <rFont val="Arial"/>
        <family val="2"/>
      </rPr>
      <t>Users By Complex Selection Criteria</t>
    </r>
    <r>
      <rPr>
        <sz val="8"/>
        <rFont val="Arial"/>
        <family val="2"/>
      </rPr>
      <t>" -&gt; "</t>
    </r>
    <r>
      <rPr>
        <i/>
        <sz val="8"/>
        <rFont val="Arial"/>
        <family val="2"/>
      </rPr>
      <t>By Authorization Values</t>
    </r>
    <r>
      <rPr>
        <sz val="8"/>
        <rFont val="Arial"/>
        <family val="2"/>
      </rPr>
      <t xml:space="preserve">"
</t>
    </r>
  </si>
  <si>
    <r>
      <rPr>
        <b/>
        <sz val="8"/>
        <rFont val="Arial"/>
        <family val="2"/>
      </rPr>
      <t>AUTHORIZATION OBJECT 1:</t>
    </r>
    <r>
      <rPr>
        <sz val="8"/>
        <rFont val="Arial"/>
        <family val="2"/>
      </rPr>
      <t xml:space="preserve">
•  S_TCODE: 
   </t>
    </r>
    <r>
      <rPr>
        <b/>
        <sz val="8"/>
        <rFont val="Arial"/>
        <family val="2"/>
      </rPr>
      <t>SA38</t>
    </r>
    <r>
      <rPr>
        <sz val="8"/>
        <rFont val="Arial"/>
        <family val="2"/>
      </rPr>
      <t xml:space="preserve"> (ABAP Reporting) </t>
    </r>
    <r>
      <rPr>
        <u val="single"/>
        <sz val="8"/>
        <rFont val="Arial"/>
        <family val="2"/>
      </rPr>
      <t>OR</t>
    </r>
    <r>
      <rPr>
        <sz val="8"/>
        <rFont val="Arial"/>
        <family val="2"/>
      </rPr>
      <t xml:space="preserve"> 
   </t>
    </r>
    <r>
      <rPr>
        <b/>
        <sz val="8"/>
        <rFont val="Arial"/>
        <family val="2"/>
      </rPr>
      <t>SE38</t>
    </r>
    <r>
      <rPr>
        <sz val="8"/>
        <rFont val="Arial"/>
        <family val="2"/>
      </rPr>
      <t xml:space="preserve"> (ABAP Editor) </t>
    </r>
    <r>
      <rPr>
        <u val="single"/>
        <sz val="8"/>
        <rFont val="Arial"/>
        <family val="2"/>
      </rPr>
      <t>OR</t>
    </r>
    <r>
      <rPr>
        <sz val="8"/>
        <rFont val="Arial"/>
        <family val="2"/>
      </rPr>
      <t xml:space="preserve"> 
   </t>
    </r>
    <r>
      <rPr>
        <b/>
        <sz val="8"/>
        <rFont val="Arial"/>
        <family val="2"/>
      </rPr>
      <t>SE37</t>
    </r>
    <r>
      <rPr>
        <sz val="8"/>
        <rFont val="Arial"/>
        <family val="2"/>
      </rPr>
      <t xml:space="preserve"> (ABAP Function Modules) </t>
    </r>
    <r>
      <rPr>
        <u val="single"/>
        <sz val="8"/>
        <rFont val="Arial"/>
        <family val="2"/>
      </rPr>
      <t>OR</t>
    </r>
    <r>
      <rPr>
        <sz val="8"/>
        <rFont val="Arial"/>
        <family val="2"/>
      </rPr>
      <t xml:space="preserve"> 
   </t>
    </r>
    <r>
      <rPr>
        <b/>
        <sz val="8"/>
        <rFont val="Arial"/>
        <family val="2"/>
      </rPr>
      <t>SE80</t>
    </r>
    <r>
      <rPr>
        <sz val="8"/>
        <rFont val="Arial"/>
        <family val="2"/>
      </rPr>
      <t xml:space="preserve"> (Object Navigator)
</t>
    </r>
  </si>
  <si>
    <r>
      <rPr>
        <b/>
        <sz val="8"/>
        <rFont val="Arial"/>
        <family val="2"/>
      </rPr>
      <t xml:space="preserve">AUTHORIZATION OBJECT 2: </t>
    </r>
    <r>
      <rPr>
        <sz val="8"/>
        <rFont val="Arial"/>
        <family val="2"/>
      </rPr>
      <t xml:space="preserve">
•  S_PROGRAM:
   User action (P_ACTION): </t>
    </r>
    <r>
      <rPr>
        <b/>
        <sz val="8"/>
        <rFont val="Arial"/>
        <family val="2"/>
      </rPr>
      <t>SUBMIT</t>
    </r>
    <r>
      <rPr>
        <sz val="8"/>
        <rFont val="Arial"/>
        <family val="2"/>
      </rPr>
      <t xml:space="preserve"> (means Start/Execute the program)
   Auth. Group (P_GROUP): </t>
    </r>
    <r>
      <rPr>
        <b/>
        <sz val="8"/>
        <rFont val="Arial"/>
        <family val="2"/>
      </rPr>
      <t>*</t>
    </r>
    <r>
      <rPr>
        <sz val="8"/>
        <rFont val="Arial"/>
        <family val="2"/>
      </rPr>
      <t xml:space="preserve"> (means SOME/ANY auth. groups that users are authorized to work with)
</t>
    </r>
    <r>
      <rPr>
        <i/>
        <sz val="8"/>
        <rFont val="Arial"/>
        <family val="2"/>
      </rPr>
      <t xml:space="preserve">     - Programs not assigned to auth. group can be maintained by any user with SUBMIT in P_ACTION
</t>
    </r>
  </si>
  <si>
    <t>Users with access to directly execute SAP R/3 programs online using transaction SA38, SE38, SE37, or SE80:</t>
  </si>
  <si>
    <t>Click to Return To The Audit Program</t>
  </si>
  <si>
    <t>System Change Control</t>
  </si>
  <si>
    <r>
      <rPr>
        <b/>
        <sz val="8"/>
        <rFont val="Arial"/>
        <family val="2"/>
      </rPr>
      <t>Control Objective IT4:</t>
    </r>
    <r>
      <rPr>
        <sz val="8"/>
        <rFont val="Arial"/>
        <family val="2"/>
      </rPr>
      <t xml:space="preserve"> Programs and systems changes are appropriately managed to minimize the likelihood of disruption, unauthorized alterations, and errors in order to 
ensure accurate, complete, and valid processing and recording of financial information. </t>
    </r>
    <r>
      <rPr>
        <i/>
        <sz val="8"/>
        <rFont val="Arial"/>
        <family val="2"/>
      </rPr>
      <t>(Assertion: Completeness, Cut-off, Presentation, Recording, Validity, Valuation)</t>
    </r>
  </si>
  <si>
    <r>
      <rPr>
        <b/>
        <sz val="8"/>
        <rFont val="Arial"/>
        <family val="2"/>
      </rPr>
      <t>Risk:</t>
    </r>
    <r>
      <rPr>
        <sz val="8"/>
        <rFont val="Arial"/>
        <family val="2"/>
      </rPr>
      <t xml:space="preserve"> Inappropriate or unauthorized decisions to make changes to programs and systems can result in system's inability to meet the entity's information processing needs, 
consequently processing and calculating data that is not complete, accurate, or valid.</t>
    </r>
  </si>
  <si>
    <r>
      <rPr>
        <b/>
        <sz val="8"/>
        <rFont val="Arial"/>
        <family val="2"/>
      </rPr>
      <t>IT4.02:</t>
    </r>
    <r>
      <rPr>
        <sz val="8"/>
        <rFont val="Arial"/>
        <family val="2"/>
      </rPr>
      <t xml:space="preserve"> Access to perform corrections and transports is restricted in all environments. 
Only authorized personnel have access to:
•  The SAP Workbench Organizer
•  The SAP Transport System
•  Perform transports in SAP.</t>
    </r>
  </si>
  <si>
    <r>
      <t xml:space="preserve">The system uses the Correction and Transport Organizer object to test authorization to create or modify transport requests and tasks (corrections) and to use the correction and transport management functions. It is recommended that authorization to create transport requests and to execute transport requests should be restricted to leaders of development projects.
Perform the following procedures to generate a listing of users who have SAP R/3 user </t>
    </r>
    <r>
      <rPr>
        <u val="single"/>
        <sz val="8"/>
        <rFont val="Arial"/>
        <family val="2"/>
      </rPr>
      <t>access to create and to execute transport requests</t>
    </r>
    <r>
      <rPr>
        <sz val="8"/>
        <rFont val="Arial"/>
        <family val="2"/>
      </rPr>
      <t xml:space="preserve"> using transactions </t>
    </r>
    <r>
      <rPr>
        <b/>
        <sz val="8"/>
        <rFont val="Arial"/>
        <family val="2"/>
      </rPr>
      <t>SE01</t>
    </r>
    <r>
      <rPr>
        <sz val="8"/>
        <rFont val="Arial"/>
        <family val="2"/>
      </rPr>
      <t xml:space="preserve">, </t>
    </r>
    <r>
      <rPr>
        <b/>
        <sz val="8"/>
        <rFont val="Arial"/>
        <family val="2"/>
      </rPr>
      <t>SE09</t>
    </r>
    <r>
      <rPr>
        <sz val="8"/>
        <rFont val="Arial"/>
        <family val="2"/>
      </rPr>
      <t xml:space="preserve">, or </t>
    </r>
    <r>
      <rPr>
        <b/>
        <sz val="8"/>
        <rFont val="Arial"/>
        <family val="2"/>
      </rPr>
      <t>SE10</t>
    </r>
    <r>
      <rPr>
        <sz val="8"/>
        <rFont val="Arial"/>
        <family val="2"/>
      </rPr>
      <t xml:space="preserve">:
Execute transaction code </t>
    </r>
    <r>
      <rPr>
        <b/>
        <sz val="8"/>
        <rFont val="Arial"/>
        <family val="2"/>
      </rPr>
      <t xml:space="preserve">SUIM 
</t>
    </r>
    <r>
      <rPr>
        <sz val="8"/>
        <rFont val="Arial"/>
        <family val="2"/>
      </rPr>
      <t xml:space="preserve">Proceed to the </t>
    </r>
    <r>
      <rPr>
        <b/>
        <sz val="8"/>
        <rFont val="Arial"/>
        <family val="2"/>
      </rPr>
      <t>Users By Authorization Values</t>
    </r>
    <r>
      <rPr>
        <sz val="8"/>
        <rFont val="Arial"/>
        <family val="2"/>
      </rPr>
      <t xml:space="preserve"> screen via "</t>
    </r>
    <r>
      <rPr>
        <i/>
        <sz val="8"/>
        <rFont val="Arial"/>
        <family val="2"/>
      </rPr>
      <t>User</t>
    </r>
    <r>
      <rPr>
        <sz val="8"/>
        <rFont val="Arial"/>
        <family val="2"/>
      </rPr>
      <t>" -&gt; "</t>
    </r>
    <r>
      <rPr>
        <i/>
        <sz val="8"/>
        <rFont val="Arial"/>
        <family val="2"/>
      </rPr>
      <t>Users By Complex Selection Criteria</t>
    </r>
    <r>
      <rPr>
        <sz val="8"/>
        <rFont val="Arial"/>
        <family val="2"/>
      </rPr>
      <t>" -&gt; "</t>
    </r>
    <r>
      <rPr>
        <i/>
        <sz val="8"/>
        <rFont val="Arial"/>
        <family val="2"/>
      </rPr>
      <t>By Authorization Values</t>
    </r>
    <r>
      <rPr>
        <sz val="8"/>
        <rFont val="Arial"/>
        <family val="2"/>
      </rPr>
      <t xml:space="preserve">"
</t>
    </r>
  </si>
  <si>
    <t>Tab 31</t>
  </si>
  <si>
    <r>
      <rPr>
        <b/>
        <sz val="8"/>
        <rFont val="Arial"/>
        <family val="2"/>
      </rPr>
      <t>AUTHORIZATION OBJECT 1:</t>
    </r>
    <r>
      <rPr>
        <sz val="8"/>
        <rFont val="Arial"/>
        <family val="2"/>
      </rPr>
      <t xml:space="preserve">
•  S_TCODE: 
   </t>
    </r>
    <r>
      <rPr>
        <b/>
        <sz val="8"/>
        <rFont val="Arial"/>
        <family val="2"/>
      </rPr>
      <t>SE01</t>
    </r>
    <r>
      <rPr>
        <sz val="8"/>
        <rFont val="Arial"/>
        <family val="2"/>
      </rPr>
      <t xml:space="preserve"> (Transport Organizer) </t>
    </r>
    <r>
      <rPr>
        <u val="single"/>
        <sz val="8"/>
        <rFont val="Arial"/>
        <family val="2"/>
      </rPr>
      <t>OR</t>
    </r>
    <r>
      <rPr>
        <sz val="8"/>
        <rFont val="Arial"/>
        <family val="2"/>
      </rPr>
      <t xml:space="preserve">
   </t>
    </r>
    <r>
      <rPr>
        <b/>
        <sz val="8"/>
        <rFont val="Arial"/>
        <family val="2"/>
      </rPr>
      <t>SE09</t>
    </r>
    <r>
      <rPr>
        <sz val="8"/>
        <rFont val="Arial"/>
        <family val="2"/>
      </rPr>
      <t xml:space="preserve"> (Workbench/Transport Organizer) </t>
    </r>
    <r>
      <rPr>
        <u val="single"/>
        <sz val="8"/>
        <rFont val="Arial"/>
        <family val="2"/>
      </rPr>
      <t>OR</t>
    </r>
    <r>
      <rPr>
        <sz val="8"/>
        <rFont val="Arial"/>
        <family val="2"/>
      </rPr>
      <t xml:space="preserve">
   </t>
    </r>
    <r>
      <rPr>
        <b/>
        <sz val="8"/>
        <rFont val="Arial"/>
        <family val="2"/>
      </rPr>
      <t>SE10</t>
    </r>
    <r>
      <rPr>
        <sz val="8"/>
        <rFont val="Arial"/>
        <family val="2"/>
      </rPr>
      <t xml:space="preserve"> (Transport Organizer)
</t>
    </r>
  </si>
  <si>
    <r>
      <rPr>
        <b/>
        <sz val="8"/>
        <rFont val="Arial"/>
        <family val="2"/>
      </rPr>
      <t xml:space="preserve">AUTHORIZATION OBJECT 2: </t>
    </r>
    <r>
      <rPr>
        <sz val="8"/>
        <rFont val="Arial"/>
        <family val="2"/>
      </rPr>
      <t xml:space="preserve">
•  S_DATASET:
   Activity (ACTVT): </t>
    </r>
    <r>
      <rPr>
        <b/>
        <sz val="8"/>
        <rFont val="Arial"/>
        <family val="2"/>
      </rPr>
      <t>*</t>
    </r>
    <r>
      <rPr>
        <sz val="8"/>
        <rFont val="Arial"/>
        <family val="2"/>
      </rPr>
      <t xml:space="preserve"> (means SOME/ANY of the permitted activities below)
</t>
    </r>
    <r>
      <rPr>
        <i/>
        <sz val="8"/>
        <rFont val="Arial"/>
        <family val="2"/>
      </rPr>
      <t xml:space="preserve">     - 33: Normal file read
     - 34: Normal file write or deletion
     - A6: Read file with filter (operating system command)
     - A7: Write to a file with filter (operating system command)</t>
    </r>
    <r>
      <rPr>
        <sz val="8"/>
        <rFont val="Arial"/>
        <family val="2"/>
      </rPr>
      <t xml:space="preserve">
   ABAP/4 program name (PROGRAM): </t>
    </r>
    <r>
      <rPr>
        <b/>
        <sz val="8"/>
        <rFont val="Arial"/>
        <family val="2"/>
      </rPr>
      <t>*</t>
    </r>
    <r>
      <rPr>
        <sz val="8"/>
        <rFont val="Arial"/>
        <family val="2"/>
      </rPr>
      <t xml:space="preserve"> (means SOME/ANY ABAP/4 programs)
   File name (FILENAME): </t>
    </r>
    <r>
      <rPr>
        <b/>
        <sz val="8"/>
        <rFont val="Arial"/>
        <family val="2"/>
      </rPr>
      <t>*</t>
    </r>
    <r>
      <rPr>
        <sz val="8"/>
        <rFont val="Arial"/>
        <family val="2"/>
      </rPr>
      <t xml:space="preserve"> (means SOME/ANY operating system files)
</t>
    </r>
  </si>
  <si>
    <r>
      <rPr>
        <b/>
        <sz val="8"/>
        <rFont val="Arial"/>
        <family val="2"/>
      </rPr>
      <t xml:space="preserve">AUTHORIZATION OBJECT 3: </t>
    </r>
    <r>
      <rPr>
        <sz val="8"/>
        <rFont val="Arial"/>
        <family val="2"/>
      </rPr>
      <t xml:space="preserve">
•  S_TRANSPRT:
   Activity (ACTVT):  </t>
    </r>
    <r>
      <rPr>
        <b/>
        <sz val="8"/>
        <rFont val="Arial"/>
        <family val="2"/>
      </rPr>
      <t>01</t>
    </r>
    <r>
      <rPr>
        <sz val="8"/>
        <rFont val="Arial"/>
        <family val="2"/>
      </rPr>
      <t xml:space="preserve"> (Create) </t>
    </r>
    <r>
      <rPr>
        <u val="single"/>
        <sz val="8"/>
        <rFont val="Arial"/>
        <family val="2"/>
      </rPr>
      <t>OR</t>
    </r>
    <r>
      <rPr>
        <sz val="8"/>
        <rFont val="Arial"/>
        <family val="2"/>
      </rPr>
      <t xml:space="preserve"> </t>
    </r>
    <r>
      <rPr>
        <b/>
        <sz val="8"/>
        <rFont val="Arial"/>
        <family val="2"/>
      </rPr>
      <t>02</t>
    </r>
    <r>
      <rPr>
        <sz val="8"/>
        <rFont val="Arial"/>
        <family val="2"/>
      </rPr>
      <t xml:space="preserve"> (Change) </t>
    </r>
    <r>
      <rPr>
        <u val="single"/>
        <sz val="8"/>
        <rFont val="Arial"/>
        <family val="2"/>
      </rPr>
      <t>OR</t>
    </r>
    <r>
      <rPr>
        <sz val="8"/>
        <rFont val="Arial"/>
        <family val="2"/>
      </rPr>
      <t xml:space="preserve"> </t>
    </r>
    <r>
      <rPr>
        <b/>
        <sz val="8"/>
        <rFont val="Arial"/>
        <family val="2"/>
      </rPr>
      <t>06</t>
    </r>
    <r>
      <rPr>
        <sz val="8"/>
        <rFont val="Arial"/>
        <family val="2"/>
      </rPr>
      <t xml:space="preserve"> (Delete) </t>
    </r>
    <r>
      <rPr>
        <u val="single"/>
        <sz val="8"/>
        <rFont val="Arial"/>
        <family val="2"/>
      </rPr>
      <t>OR</t>
    </r>
    <r>
      <rPr>
        <sz val="8"/>
        <rFont val="Arial"/>
        <family val="2"/>
      </rPr>
      <t xml:space="preserve"> </t>
    </r>
    <r>
      <rPr>
        <b/>
        <sz val="8"/>
        <rFont val="Arial"/>
        <family val="2"/>
      </rPr>
      <t>43</t>
    </r>
    <r>
      <rPr>
        <sz val="8"/>
        <rFont val="Arial"/>
        <family val="2"/>
      </rPr>
      <t xml:space="preserve"> (Release)
</t>
    </r>
    <r>
      <rPr>
        <i/>
        <sz val="8"/>
        <rFont val="Arial"/>
        <family val="2"/>
      </rPr>
      <t xml:space="preserve">     </t>
    </r>
    <r>
      <rPr>
        <i/>
        <u val="single"/>
        <sz val="8"/>
        <rFont val="Arial"/>
        <family val="2"/>
      </rPr>
      <t>Additional activities that may be of interest to auditors:</t>
    </r>
    <r>
      <rPr>
        <i/>
        <sz val="8"/>
        <rFont val="Arial"/>
        <family val="2"/>
      </rPr>
      <t xml:space="preserve">
     - 23 (Maintain)
     - 65 (Reorganize)
     - 78 (Assign)
     - 90 (Copy)
</t>
    </r>
    <r>
      <rPr>
        <sz val="8"/>
        <rFont val="Arial"/>
        <family val="2"/>
      </rPr>
      <t xml:space="preserve">   Request type (TTYPE): </t>
    </r>
    <r>
      <rPr>
        <b/>
        <sz val="8"/>
        <rFont val="Arial"/>
        <family val="2"/>
      </rPr>
      <t>*</t>
    </r>
    <r>
      <rPr>
        <sz val="8"/>
        <rFont val="Arial"/>
        <family val="2"/>
      </rPr>
      <t xml:space="preserve"> (means SOME/ANY of the permitted request types below)</t>
    </r>
  </si>
  <si>
    <r>
      <t xml:space="preserve">     </t>
    </r>
    <r>
      <rPr>
        <i/>
        <u val="single"/>
        <sz val="8"/>
        <rFont val="Arial"/>
        <family val="2"/>
      </rPr>
      <t>Request type (Change and Transport System):</t>
    </r>
    <r>
      <rPr>
        <sz val="8"/>
        <rFont val="Arial"/>
        <family val="2"/>
      </rPr>
      <t xml:space="preserve">
</t>
    </r>
    <r>
      <rPr>
        <i/>
        <sz val="8"/>
        <rFont val="Arial"/>
        <family val="2"/>
      </rPr>
      <t xml:space="preserve">     - CLCP: Client transports
     - CUST: Customizing requests
     - DLOC: Local change requests
     - DTRA: Transportable change requests
     - MOVE: Relocation transports (all three types)
     - PATC: Advance corrections and deliveries
     - PIEC: Object lists
     - TASK: Tasks (repair or correction)
     - TRAN: Transports of copies   </t>
    </r>
    <r>
      <rPr>
        <sz val="8"/>
        <rFont val="Arial"/>
        <family val="2"/>
      </rPr>
      <t xml:space="preserve">
</t>
    </r>
  </si>
  <si>
    <t xml:space="preserve">Export results to the Tab referenced in the "Testing Ref." Column for further analysis. Assess whether it is appropriate for such users to have such access, based on their job responsibilities and established policies, procedures, standards, and guidance. Compare the results of the test with the information obtained from the interviews with the individuals responsible for the control activity. Investigate any discrepancies. Document your conclusions.
</t>
  </si>
  <si>
    <t>Users with access to create and to execute transport requests using transactions SE01, SE09, or SE10: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</si>
</sst>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_);\(#,##0.0\)"/>
    <numFmt numFmtId="173" formatCode="_ &quot;$&quot;\ * #,##0.0_ ;_ &quot;$&quot;\ * \-#,##0.0_ ;_ &quot;$&quot;\ * &quot;-&quot;??_ ;_ @_ "/>
    <numFmt numFmtId="174" formatCode="_ &quot;$&quot;\ * #,##0_ ;_ &quot;$&quot;\ * \-#,##0_ ;_ &quot;$&quot;\ * &quot;-&quot;??_ ;_ @_ "/>
    <numFmt numFmtId="175" formatCode="_ * #,##0.0_ ;_ * \-#,##0.0_ ;_ * &quot;-&quot;??_ ;_ @_ "/>
    <numFmt numFmtId="176" formatCode="_ * #,##0_ ;_ * \-#,##0_ ;_ * &quot;-&quot;??_ ;_ @_ "/>
    <numFmt numFmtId="177" formatCode="&quot;Yes&quot;;&quot;Yes&quot;;&quot;No&quot;"/>
    <numFmt numFmtId="178" formatCode="&quot;True&quot;;&quot;True&quot;;&quot;False&quot;"/>
    <numFmt numFmtId="179" formatCode="&quot;On&quot;;&quot;On&quot;;&quot;Off&quot;"/>
    <numFmt numFmtId="180" formatCode="[$€-2]\ #,##0.00_);[Red]\([$€-2]\ #,##0.00\)"/>
    <numFmt numFmtId="181" formatCode="[$-409]h:mm:ss\ AM/PM"/>
    <numFmt numFmtId="182" formatCode="[$-409]dddd\,\ mmmm\ dd\,\ yyyy"/>
    <numFmt numFmtId="183" formatCode="[$-409]mmmm\-yy;@"/>
    <numFmt numFmtId="184" formatCode="mm/dd/yy;@"/>
  </numFmts>
  <fonts count="66">
    <font>
      <sz val="10"/>
      <name val="Arial"/>
      <family val="0"/>
    </font>
    <font>
      <u val="single"/>
      <sz val="10"/>
      <color indexed="36"/>
      <name val="Arial"/>
      <family val="2"/>
    </font>
    <font>
      <u val="single"/>
      <sz val="10"/>
      <color indexed="12"/>
      <name val="Arial"/>
      <family val="2"/>
    </font>
    <font>
      <b/>
      <i/>
      <sz val="8"/>
      <name val="Arial"/>
      <family val="2"/>
    </font>
    <font>
      <sz val="8"/>
      <name val="Arial"/>
      <family val="2"/>
    </font>
    <font>
      <i/>
      <sz val="8"/>
      <name val="Arial"/>
      <family val="2"/>
    </font>
    <font>
      <b/>
      <sz val="8"/>
      <name val="Arial"/>
      <family val="2"/>
    </font>
    <font>
      <u val="single"/>
      <sz val="8"/>
      <name val="Arial"/>
      <family val="2"/>
    </font>
    <font>
      <b/>
      <sz val="8"/>
      <color indexed="9"/>
      <name val="Arial"/>
      <family val="2"/>
    </font>
    <font>
      <i/>
      <sz val="8"/>
      <color indexed="9"/>
      <name val="Arial"/>
      <family val="2"/>
    </font>
    <font>
      <b/>
      <sz val="10"/>
      <name val="Arial"/>
      <family val="2"/>
    </font>
    <font>
      <b/>
      <i/>
      <u val="single"/>
      <sz val="8"/>
      <name val="Arial"/>
      <family val="2"/>
    </font>
    <font>
      <b/>
      <sz val="8"/>
      <color indexed="8"/>
      <name val="Arial"/>
      <family val="2"/>
    </font>
    <font>
      <sz val="8"/>
      <color indexed="8"/>
      <name val="Arial"/>
      <family val="2"/>
    </font>
    <font>
      <b/>
      <u val="single"/>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8"/>
      <color indexed="9"/>
      <name val="Arial"/>
      <family val="2"/>
    </font>
    <font>
      <b/>
      <sz val="8"/>
      <color indexed="18"/>
      <name val="Arial"/>
      <family val="2"/>
    </font>
    <font>
      <b/>
      <sz val="8"/>
      <color indexed="12"/>
      <name val="Arial"/>
      <family val="2"/>
    </font>
    <font>
      <u val="single"/>
      <sz val="11"/>
      <color indexed="12"/>
      <name val="Calibri"/>
      <family val="2"/>
    </font>
    <font>
      <i/>
      <u val="single"/>
      <sz val="8"/>
      <name val="Arial"/>
      <family val="2"/>
    </font>
    <font>
      <b/>
      <sz val="100"/>
      <color indexed="9"/>
      <name val="Calibri"/>
      <family val="2"/>
    </font>
    <font>
      <b/>
      <u val="single"/>
      <sz val="9"/>
      <color indexed="8"/>
      <name val="Tahoma"/>
      <family val="2"/>
    </font>
    <font>
      <u val="single"/>
      <sz val="9"/>
      <color indexed="8"/>
      <name val="Tahoma"/>
      <family val="2"/>
    </font>
    <font>
      <sz val="9"/>
      <color indexed="8"/>
      <name val="Tahoma"/>
      <family val="2"/>
    </font>
    <font>
      <sz val="9"/>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b/>
      <u val="single"/>
      <sz val="8"/>
      <color theme="0"/>
      <name val="Arial"/>
      <family val="2"/>
    </font>
    <font>
      <b/>
      <sz val="8"/>
      <color rgb="FF16009A"/>
      <name val="Arial"/>
      <family val="2"/>
    </font>
    <font>
      <b/>
      <sz val="8"/>
      <color rgb="FF0000CC"/>
      <name val="Arial"/>
      <family val="2"/>
    </font>
    <font>
      <b/>
      <sz val="8"/>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9999FF"/>
        <bgColor indexed="64"/>
      </patternFill>
    </fill>
    <fill>
      <patternFill patternType="solid">
        <fgColor rgb="FF336699"/>
        <bgColor indexed="64"/>
      </patternFill>
    </fill>
    <fill>
      <patternFill patternType="solid">
        <fgColor rgb="FFCCECFF"/>
        <bgColor indexed="64"/>
      </patternFill>
    </fill>
    <fill>
      <patternFill patternType="solid">
        <fgColor rgb="FF81C0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style="thin"/>
      <bottom style="thin"/>
    </border>
    <border>
      <left style="thin"/>
      <right style="medium"/>
      <top style="thin"/>
      <bottom style="thin"/>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medium"/>
      <bottom>
        <color indexed="63"/>
      </bottom>
    </border>
    <border>
      <left style="thin"/>
      <right style="medium"/>
      <top style="medium"/>
      <bottom>
        <color indexed="63"/>
      </bottom>
    </border>
    <border>
      <left style="thin"/>
      <right style="thin"/>
      <top style="thin">
        <color indexed="9"/>
      </top>
      <bottom style="thin">
        <color indexed="9"/>
      </bottom>
    </border>
    <border>
      <left style="thin"/>
      <right style="thin"/>
      <top>
        <color indexed="63"/>
      </top>
      <bottom style="thin">
        <color indexed="9"/>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medium"/>
    </border>
    <border>
      <left style="thin"/>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thin"/>
    </border>
    <border>
      <left style="thin"/>
      <right>
        <color indexed="63"/>
      </right>
      <top>
        <color indexed="63"/>
      </top>
      <bottom>
        <color indexed="63"/>
      </bottom>
    </border>
    <border>
      <left style="thin"/>
      <right style="thin"/>
      <top style="double"/>
      <bottom>
        <color indexed="63"/>
      </bottom>
    </border>
    <border>
      <left style="thin"/>
      <right style="thin"/>
      <top style="thin"/>
      <bottom style="thin">
        <color indexed="9"/>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7">
    <xf numFmtId="0" fontId="0" fillId="0" borderId="0" xfId="0" applyAlignment="1">
      <alignment/>
    </xf>
    <xf numFmtId="0" fontId="4" fillId="0" borderId="0" xfId="58" applyFont="1" applyAlignment="1">
      <alignment horizontal="left" vertical="top"/>
      <protection/>
    </xf>
    <xf numFmtId="0" fontId="4" fillId="0" borderId="10" xfId="58" applyFont="1" applyBorder="1" applyAlignment="1">
      <alignment horizontal="left" vertical="top"/>
      <protection/>
    </xf>
    <xf numFmtId="0" fontId="4" fillId="0" borderId="0" xfId="58" applyFont="1" applyAlignment="1">
      <alignment horizontal="left" vertical="top" wrapText="1"/>
      <protection/>
    </xf>
    <xf numFmtId="184" fontId="4" fillId="0" borderId="0" xfId="58" applyNumberFormat="1" applyFont="1" applyAlignment="1">
      <alignment horizontal="left" vertical="top"/>
      <protection/>
    </xf>
    <xf numFmtId="184" fontId="4" fillId="0" borderId="10" xfId="58" applyNumberFormat="1" applyFont="1" applyBorder="1" applyAlignment="1">
      <alignment horizontal="left" vertical="top"/>
      <protection/>
    </xf>
    <xf numFmtId="0" fontId="60" fillId="0" borderId="0" xfId="0" applyFont="1" applyAlignment="1">
      <alignment horizontal="left" vertical="top"/>
    </xf>
    <xf numFmtId="0" fontId="0" fillId="0" borderId="0" xfId="0" applyAlignment="1">
      <alignment horizontal="left" vertical="top"/>
    </xf>
    <xf numFmtId="0" fontId="61" fillId="0" borderId="0" xfId="0" applyFont="1" applyAlignment="1">
      <alignment horizontal="center" vertical="top"/>
    </xf>
    <xf numFmtId="0" fontId="60" fillId="0" borderId="0" xfId="0" applyFont="1" applyAlignment="1">
      <alignment vertical="top"/>
    </xf>
    <xf numFmtId="0" fontId="4" fillId="0" borderId="0" xfId="0" applyFont="1" applyAlignment="1">
      <alignment horizontal="left" vertical="top"/>
    </xf>
    <xf numFmtId="10" fontId="4" fillId="0" borderId="11" xfId="0" applyNumberFormat="1" applyFont="1" applyFill="1" applyBorder="1" applyAlignment="1">
      <alignment horizontal="left" vertical="top" wrapText="1"/>
    </xf>
    <xf numFmtId="0" fontId="6" fillId="33" borderId="12" xfId="58" applyFont="1" applyFill="1" applyBorder="1" applyAlignment="1">
      <alignment horizontal="left" vertical="top"/>
      <protection/>
    </xf>
    <xf numFmtId="0" fontId="6" fillId="33" borderId="13" xfId="58" applyFont="1" applyFill="1" applyBorder="1" applyAlignment="1">
      <alignment horizontal="left" vertical="top"/>
      <protection/>
    </xf>
    <xf numFmtId="184" fontId="6" fillId="33" borderId="13" xfId="58" applyNumberFormat="1" applyFont="1" applyFill="1" applyBorder="1" applyAlignment="1">
      <alignment horizontal="left" vertical="top"/>
      <protection/>
    </xf>
    <xf numFmtId="0" fontId="6" fillId="33" borderId="13" xfId="63" applyFont="1" applyFill="1" applyBorder="1" applyAlignment="1">
      <alignment horizontal="center" vertical="top" wrapText="1"/>
      <protection/>
    </xf>
    <xf numFmtId="0" fontId="4" fillId="0" borderId="14" xfId="58" applyFont="1" applyBorder="1" applyAlignment="1">
      <alignment horizontal="left" vertical="top"/>
      <protection/>
    </xf>
    <xf numFmtId="0" fontId="4" fillId="0" borderId="15" xfId="58" applyFont="1" applyBorder="1" applyAlignment="1">
      <alignment horizontal="left" vertical="top"/>
      <protection/>
    </xf>
    <xf numFmtId="0" fontId="6" fillId="33" borderId="16" xfId="63" applyFont="1" applyFill="1" applyBorder="1" applyAlignment="1">
      <alignment horizontal="center" vertical="top" wrapText="1"/>
      <protection/>
    </xf>
    <xf numFmtId="0" fontId="4" fillId="0" borderId="10" xfId="58" applyFont="1" applyBorder="1" applyAlignment="1">
      <alignment horizontal="center" vertical="top"/>
      <protection/>
    </xf>
    <xf numFmtId="0" fontId="11" fillId="34" borderId="17" xfId="63" applyFont="1" applyFill="1" applyBorder="1" applyAlignment="1">
      <alignment horizontal="left" vertical="top" wrapText="1"/>
      <protection/>
    </xf>
    <xf numFmtId="0" fontId="0" fillId="0" borderId="0" xfId="0" applyAlignment="1">
      <alignment vertical="center"/>
    </xf>
    <xf numFmtId="0" fontId="0" fillId="0" borderId="0" xfId="58" applyFont="1">
      <alignment/>
      <protection/>
    </xf>
    <xf numFmtId="0" fontId="0" fillId="0" borderId="0" xfId="58" applyFont="1" applyAlignment="1">
      <alignment wrapText="1"/>
      <protection/>
    </xf>
    <xf numFmtId="10" fontId="4" fillId="0" borderId="18" xfId="0" applyNumberFormat="1" applyFont="1" applyFill="1" applyBorder="1" applyAlignment="1">
      <alignment horizontal="left" vertical="top" wrapText="1"/>
    </xf>
    <xf numFmtId="10" fontId="4" fillId="0" borderId="19" xfId="0" applyNumberFormat="1" applyFont="1" applyFill="1" applyBorder="1" applyAlignment="1">
      <alignment horizontal="left" vertical="top" wrapText="1"/>
    </xf>
    <xf numFmtId="0" fontId="11" fillId="34" borderId="20" xfId="63" applyFont="1" applyFill="1" applyBorder="1" applyAlignment="1">
      <alignment horizontal="left" vertical="top" wrapText="1"/>
      <protection/>
    </xf>
    <xf numFmtId="0" fontId="11" fillId="34" borderId="21" xfId="63" applyFont="1" applyFill="1" applyBorder="1" applyAlignment="1">
      <alignment horizontal="left" vertical="top" wrapText="1"/>
      <protection/>
    </xf>
    <xf numFmtId="10" fontId="4" fillId="0" borderId="22" xfId="0" applyNumberFormat="1" applyFont="1" applyFill="1" applyBorder="1" applyAlignment="1">
      <alignment horizontal="left" vertical="top" wrapText="1"/>
    </xf>
    <xf numFmtId="184" fontId="6" fillId="33" borderId="16" xfId="58" applyNumberFormat="1" applyFont="1" applyFill="1" applyBorder="1" applyAlignment="1">
      <alignment horizontal="left" vertical="top"/>
      <protection/>
    </xf>
    <xf numFmtId="0" fontId="11" fillId="34" borderId="17" xfId="63" applyFont="1" applyFill="1" applyBorder="1" applyAlignment="1">
      <alignment horizontal="left" vertical="top" wrapText="1"/>
      <protection/>
    </xf>
    <xf numFmtId="0" fontId="4"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6" fillId="0" borderId="0" xfId="0" applyFont="1" applyFill="1" applyBorder="1" applyAlignment="1">
      <alignment horizontal="center" vertical="top" wrapText="1"/>
    </xf>
    <xf numFmtId="10" fontId="4" fillId="0" borderId="0" xfId="0" applyNumberFormat="1" applyFont="1" applyFill="1" applyBorder="1" applyAlignment="1">
      <alignment horizontal="left" vertical="top" wrapText="1"/>
    </xf>
    <xf numFmtId="0" fontId="4" fillId="0" borderId="0" xfId="0" applyFont="1" applyBorder="1" applyAlignment="1">
      <alignment horizontal="center" vertical="top" wrapText="1"/>
    </xf>
    <xf numFmtId="0" fontId="62" fillId="35" borderId="19" xfId="0" applyFont="1" applyFill="1" applyBorder="1" applyAlignment="1">
      <alignment horizontal="left" vertical="top" wrapText="1"/>
    </xf>
    <xf numFmtId="0" fontId="62" fillId="35" borderId="19" xfId="0" applyFont="1" applyFill="1" applyBorder="1" applyAlignment="1">
      <alignment horizontal="center" vertical="top" wrapText="1"/>
    </xf>
    <xf numFmtId="10" fontId="4" fillId="0" borderId="23" xfId="0" applyNumberFormat="1" applyFont="1" applyFill="1" applyBorder="1" applyAlignment="1">
      <alignment horizontal="left" vertical="top" wrapText="1"/>
    </xf>
    <xf numFmtId="0" fontId="63" fillId="0" borderId="0" xfId="0" applyFont="1" applyAlignment="1">
      <alignment horizontal="left" vertical="top"/>
    </xf>
    <xf numFmtId="0" fontId="60" fillId="0" borderId="0" xfId="0" applyFont="1" applyAlignment="1">
      <alignment horizontal="left" vertical="center"/>
    </xf>
    <xf numFmtId="0" fontId="4" fillId="0" borderId="0" xfId="0" applyFont="1" applyAlignment="1">
      <alignment horizontal="left" vertical="center"/>
    </xf>
    <xf numFmtId="0" fontId="11" fillId="34" borderId="20" xfId="63" applyFont="1" applyFill="1" applyBorder="1" applyAlignment="1">
      <alignment horizontal="left" vertical="top" wrapText="1"/>
      <protection/>
    </xf>
    <xf numFmtId="0" fontId="11" fillId="34" borderId="17" xfId="63" applyFont="1" applyFill="1" applyBorder="1" applyAlignment="1">
      <alignment horizontal="left" vertical="top" wrapText="1"/>
      <protection/>
    </xf>
    <xf numFmtId="0" fontId="11" fillId="34" borderId="21" xfId="63" applyFont="1" applyFill="1" applyBorder="1" applyAlignment="1">
      <alignment horizontal="left" vertical="top" wrapText="1"/>
      <protection/>
    </xf>
    <xf numFmtId="0" fontId="64" fillId="0" borderId="0" xfId="58" applyFont="1" applyAlignment="1">
      <alignment horizontal="left" vertical="center"/>
      <protection/>
    </xf>
    <xf numFmtId="0" fontId="4" fillId="36" borderId="24" xfId="0" applyFont="1" applyFill="1" applyBorder="1" applyAlignment="1">
      <alignment vertical="center" wrapText="1"/>
    </xf>
    <xf numFmtId="0" fontId="4" fillId="36" borderId="25" xfId="0" applyFont="1" applyFill="1" applyBorder="1" applyAlignment="1">
      <alignment vertical="center" wrapText="1"/>
    </xf>
    <xf numFmtId="0" fontId="4" fillId="36" borderId="26" xfId="0" applyFont="1" applyFill="1" applyBorder="1" applyAlignment="1">
      <alignment vertical="center" wrapText="1"/>
    </xf>
    <xf numFmtId="0" fontId="4" fillId="36" borderId="27" xfId="0" applyFont="1" applyFill="1" applyBorder="1" applyAlignment="1">
      <alignment vertical="center" wrapText="1"/>
    </xf>
    <xf numFmtId="0" fontId="4" fillId="36" borderId="28" xfId="0" applyFont="1" applyFill="1" applyBorder="1" applyAlignment="1">
      <alignment vertical="center" wrapText="1"/>
    </xf>
    <xf numFmtId="0" fontId="4" fillId="36" borderId="29" xfId="0" applyFont="1" applyFill="1" applyBorder="1" applyAlignment="1">
      <alignment vertical="center" wrapText="1"/>
    </xf>
    <xf numFmtId="0" fontId="4" fillId="0" borderId="19" xfId="0" applyFont="1" applyBorder="1" applyAlignment="1">
      <alignment horizontal="left" vertical="top" wrapText="1"/>
    </xf>
    <xf numFmtId="0" fontId="4" fillId="0" borderId="18" xfId="0" applyFont="1" applyBorder="1" applyAlignment="1">
      <alignment horizontal="left" vertical="top" wrapText="1"/>
    </xf>
    <xf numFmtId="0" fontId="4" fillId="0" borderId="11" xfId="0" applyFont="1" applyBorder="1" applyAlignment="1">
      <alignment horizontal="left" vertical="top" wrapText="1"/>
    </xf>
    <xf numFmtId="0" fontId="10" fillId="37" borderId="24" xfId="0" applyFont="1" applyFill="1" applyBorder="1" applyAlignment="1">
      <alignment vertical="center" wrapText="1"/>
    </xf>
    <xf numFmtId="0" fontId="10" fillId="37" borderId="25" xfId="0" applyFont="1" applyFill="1" applyBorder="1" applyAlignment="1">
      <alignment vertical="center" wrapText="1"/>
    </xf>
    <xf numFmtId="0" fontId="10" fillId="37" borderId="26" xfId="0" applyFont="1" applyFill="1" applyBorder="1" applyAlignment="1">
      <alignment vertical="center" wrapText="1"/>
    </xf>
    <xf numFmtId="0" fontId="10" fillId="37" borderId="27" xfId="0" applyFont="1" applyFill="1" applyBorder="1" applyAlignment="1">
      <alignment vertical="center" wrapText="1"/>
    </xf>
    <xf numFmtId="0" fontId="10" fillId="37" borderId="28" xfId="0" applyFont="1" applyFill="1" applyBorder="1" applyAlignment="1">
      <alignment vertical="center" wrapText="1"/>
    </xf>
    <xf numFmtId="0" fontId="10" fillId="37" borderId="29" xfId="0" applyFont="1" applyFill="1" applyBorder="1" applyAlignment="1">
      <alignment vertical="center" wrapText="1"/>
    </xf>
    <xf numFmtId="0" fontId="4" fillId="0" borderId="19"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1" xfId="0" applyFont="1" applyFill="1" applyBorder="1" applyAlignment="1">
      <alignment horizontal="left" vertical="top" wrapText="1"/>
    </xf>
    <xf numFmtId="0" fontId="65" fillId="0" borderId="19" xfId="53" applyFont="1" applyFill="1" applyBorder="1" applyAlignment="1" applyProtection="1">
      <alignment horizontal="center" vertical="top" wrapText="1"/>
      <protection/>
    </xf>
    <xf numFmtId="0" fontId="65" fillId="0" borderId="18" xfId="53" applyFont="1" applyFill="1" applyBorder="1" applyAlignment="1" applyProtection="1">
      <alignment horizontal="center" vertical="top" wrapText="1"/>
      <protection/>
    </xf>
    <xf numFmtId="0" fontId="65" fillId="0" borderId="11" xfId="53" applyFont="1" applyFill="1" applyBorder="1" applyAlignment="1" applyProtection="1">
      <alignment horizontal="center" vertical="top" wrapText="1"/>
      <protection/>
    </xf>
    <xf numFmtId="0" fontId="6" fillId="0" borderId="19" xfId="0" applyFont="1" applyBorder="1" applyAlignment="1">
      <alignment horizontal="center" vertical="top" wrapText="1"/>
    </xf>
    <xf numFmtId="0" fontId="6" fillId="0" borderId="18" xfId="0" applyFont="1" applyBorder="1" applyAlignment="1">
      <alignment horizontal="center" vertical="top" wrapText="1"/>
    </xf>
    <xf numFmtId="0" fontId="6" fillId="0" borderId="11" xfId="0" applyFont="1" applyBorder="1" applyAlignment="1">
      <alignment horizontal="center" vertical="top" wrapText="1"/>
    </xf>
    <xf numFmtId="0" fontId="13" fillId="0" borderId="18" xfId="0" applyFont="1" applyFill="1" applyBorder="1" applyAlignment="1">
      <alignment horizontal="left" vertical="top" wrapText="1"/>
    </xf>
    <xf numFmtId="0" fontId="13" fillId="0" borderId="11" xfId="0" applyFont="1" applyFill="1" applyBorder="1" applyAlignment="1">
      <alignment horizontal="left" vertical="top" wrapText="1"/>
    </xf>
    <xf numFmtId="0" fontId="4" fillId="32" borderId="24" xfId="0" applyFont="1" applyFill="1" applyBorder="1" applyAlignment="1">
      <alignment vertical="center" wrapText="1"/>
    </xf>
    <xf numFmtId="0" fontId="4" fillId="32" borderId="25" xfId="0" applyFont="1" applyFill="1" applyBorder="1" applyAlignment="1">
      <alignment vertical="center" wrapText="1"/>
    </xf>
    <xf numFmtId="0" fontId="4" fillId="32" borderId="26" xfId="0" applyFont="1" applyFill="1" applyBorder="1" applyAlignment="1">
      <alignment vertical="center" wrapText="1"/>
    </xf>
    <xf numFmtId="0" fontId="4" fillId="32" borderId="27" xfId="0" applyFont="1" applyFill="1" applyBorder="1" applyAlignment="1">
      <alignment vertical="center" wrapText="1"/>
    </xf>
    <xf numFmtId="0" fontId="4" fillId="32" borderId="28" xfId="0" applyFont="1" applyFill="1" applyBorder="1" applyAlignment="1">
      <alignment vertical="center" wrapText="1"/>
    </xf>
    <xf numFmtId="0" fontId="4" fillId="32" borderId="29" xfId="0" applyFont="1" applyFill="1" applyBorder="1" applyAlignment="1">
      <alignment vertical="center" wrapText="1"/>
    </xf>
    <xf numFmtId="0" fontId="60" fillId="0" borderId="18" xfId="0" applyFont="1" applyBorder="1" applyAlignment="1">
      <alignment horizontal="left" vertical="top" wrapText="1"/>
    </xf>
    <xf numFmtId="0" fontId="60" fillId="0" borderId="11" xfId="0" applyFont="1" applyBorder="1" applyAlignment="1">
      <alignment horizontal="left" vertical="top" wrapText="1"/>
    </xf>
    <xf numFmtId="0" fontId="6" fillId="0" borderId="18" xfId="0" applyFont="1" applyFill="1" applyBorder="1" applyAlignment="1">
      <alignment horizontal="center" vertical="top" wrapText="1"/>
    </xf>
    <xf numFmtId="0" fontId="6" fillId="0" borderId="11" xfId="0" applyFont="1" applyFill="1" applyBorder="1" applyAlignment="1">
      <alignment horizontal="center" vertical="top" wrapText="1"/>
    </xf>
    <xf numFmtId="0" fontId="65" fillId="0" borderId="18" xfId="53" applyFont="1" applyBorder="1" applyAlignment="1" applyProtection="1">
      <alignment horizontal="center" vertical="top" wrapText="1"/>
      <protection/>
    </xf>
    <xf numFmtId="0" fontId="65" fillId="0" borderId="11" xfId="53" applyFont="1" applyBorder="1" applyAlignment="1" applyProtection="1">
      <alignment horizontal="center" vertical="top" wrapText="1"/>
      <protection/>
    </xf>
    <xf numFmtId="0" fontId="14" fillId="0" borderId="30" xfId="53" applyFont="1" applyBorder="1" applyAlignment="1" applyProtection="1">
      <alignment horizontal="left" vertical="top"/>
      <protection/>
    </xf>
    <xf numFmtId="0" fontId="11" fillId="34" borderId="17" xfId="63" applyFont="1" applyFill="1" applyBorder="1" applyAlignment="1">
      <alignment horizontal="left" vertical="top" wrapText="1"/>
      <protection/>
    </xf>
    <xf numFmtId="0" fontId="11" fillId="34" borderId="11" xfId="63" applyFont="1" applyFill="1" applyBorder="1" applyAlignment="1">
      <alignment horizontal="left" vertical="top" wrapText="1"/>
      <protection/>
    </xf>
    <xf numFmtId="0" fontId="11" fillId="34" borderId="21" xfId="63" applyFont="1" applyFill="1" applyBorder="1" applyAlignment="1">
      <alignment horizontal="left" vertical="top" wrapText="1"/>
      <protection/>
    </xf>
    <xf numFmtId="0" fontId="11" fillId="34" borderId="31" xfId="63" applyFont="1" applyFill="1" applyBorder="1" applyAlignment="1">
      <alignment horizontal="left" vertical="top" wrapText="1"/>
      <protection/>
    </xf>
    <xf numFmtId="0" fontId="5" fillId="34" borderId="32" xfId="63" applyFont="1" applyFill="1" applyBorder="1" applyAlignment="1">
      <alignment horizontal="center" vertical="top" wrapText="1"/>
      <protection/>
    </xf>
    <xf numFmtId="0" fontId="5" fillId="34" borderId="33" xfId="63" applyFont="1" applyFill="1" applyBorder="1" applyAlignment="1">
      <alignment horizontal="center" vertical="top" wrapText="1"/>
      <protection/>
    </xf>
    <xf numFmtId="0" fontId="5" fillId="34" borderId="34" xfId="63" applyFont="1" applyFill="1" applyBorder="1" applyAlignment="1">
      <alignment horizontal="center" vertical="top" wrapText="1"/>
      <protection/>
    </xf>
    <xf numFmtId="0" fontId="5" fillId="34" borderId="35" xfId="63" applyFont="1" applyFill="1" applyBorder="1" applyAlignment="1">
      <alignment horizontal="center" vertical="top" wrapText="1"/>
      <protection/>
    </xf>
    <xf numFmtId="0" fontId="5" fillId="34" borderId="36" xfId="63" applyFont="1" applyFill="1" applyBorder="1" applyAlignment="1">
      <alignment horizontal="center" vertical="top" wrapText="1"/>
      <protection/>
    </xf>
    <xf numFmtId="0" fontId="5" fillId="34" borderId="37" xfId="63" applyFont="1" applyFill="1" applyBorder="1" applyAlignment="1">
      <alignment horizontal="center" vertical="top" wrapText="1"/>
      <protection/>
    </xf>
    <xf numFmtId="0" fontId="11" fillId="34" borderId="20" xfId="63" applyFont="1" applyFill="1" applyBorder="1" applyAlignment="1">
      <alignment horizontal="left" vertical="top" wrapText="1"/>
      <protection/>
    </xf>
    <xf numFmtId="0" fontId="11" fillId="34" borderId="38" xfId="63" applyFont="1" applyFill="1" applyBorder="1" applyAlignment="1">
      <alignment horizontal="left" vertical="top" wrapText="1"/>
      <protection/>
    </xf>
    <xf numFmtId="0" fontId="11" fillId="34" borderId="39" xfId="63" applyFont="1" applyFill="1" applyBorder="1" applyAlignment="1">
      <alignment horizontal="left" vertical="top" wrapText="1"/>
      <protection/>
    </xf>
    <xf numFmtId="0" fontId="11" fillId="34" borderId="18" xfId="63" applyFont="1" applyFill="1" applyBorder="1" applyAlignment="1">
      <alignment horizontal="left" vertical="top" wrapText="1"/>
      <protection/>
    </xf>
    <xf numFmtId="0" fontId="2" fillId="0" borderId="0" xfId="53" applyAlignment="1" applyProtection="1">
      <alignment horizontal="left" vertical="top"/>
      <protection/>
    </xf>
    <xf numFmtId="0" fontId="4" fillId="0" borderId="24" xfId="0" applyFont="1" applyFill="1" applyBorder="1" applyAlignment="1">
      <alignment vertical="top" wrapText="1"/>
    </xf>
    <xf numFmtId="0" fontId="4" fillId="0" borderId="40" xfId="0" applyFont="1" applyFill="1" applyBorder="1" applyAlignment="1">
      <alignment vertical="top" wrapText="1"/>
    </xf>
    <xf numFmtId="0" fontId="4" fillId="0" borderId="35" xfId="0" applyFont="1" applyFill="1" applyBorder="1" applyAlignment="1">
      <alignment vertical="top" wrapText="1"/>
    </xf>
    <xf numFmtId="0" fontId="4" fillId="0" borderId="41" xfId="0" applyFont="1" applyFill="1" applyBorder="1" applyAlignment="1">
      <alignment vertical="top" wrapText="1"/>
    </xf>
    <xf numFmtId="0" fontId="4" fillId="0" borderId="18" xfId="0" applyFont="1" applyFill="1" applyBorder="1" applyAlignment="1">
      <alignment vertical="top" wrapText="1"/>
    </xf>
    <xf numFmtId="0" fontId="4" fillId="0" borderId="11" xfId="0" applyFont="1" applyFill="1" applyBorder="1" applyAlignment="1">
      <alignment vertical="top" wrapText="1"/>
    </xf>
    <xf numFmtId="0" fontId="6" fillId="0" borderId="41" xfId="0" applyFont="1" applyFill="1" applyBorder="1" applyAlignment="1">
      <alignment horizontal="center" vertical="top" wrapText="1"/>
    </xf>
    <xf numFmtId="10" fontId="4" fillId="0" borderId="42" xfId="0" applyNumberFormat="1" applyFont="1" applyFill="1" applyBorder="1" applyAlignment="1">
      <alignment horizontal="left" vertical="top" wrapText="1"/>
    </xf>
    <xf numFmtId="0" fontId="64" fillId="0" borderId="0" xfId="59" applyFont="1" applyAlignment="1">
      <alignment horizontal="left" vertical="top"/>
      <protection/>
    </xf>
    <xf numFmtId="0" fontId="4" fillId="0" borderId="0" xfId="59" applyFont="1" applyAlignment="1">
      <alignment horizontal="left" vertical="top"/>
      <protection/>
    </xf>
    <xf numFmtId="184" fontId="4" fillId="0" borderId="0" xfId="59" applyNumberFormat="1" applyFont="1" applyAlignment="1">
      <alignment horizontal="left" vertical="top"/>
      <protection/>
    </xf>
    <xf numFmtId="0" fontId="14" fillId="0" borderId="30" xfId="54" applyFont="1" applyBorder="1" applyAlignment="1" applyProtection="1">
      <alignment horizontal="left" vertical="top"/>
      <protection/>
    </xf>
    <xf numFmtId="0" fontId="0" fillId="0" borderId="0" xfId="59">
      <alignment/>
      <protection/>
    </xf>
    <xf numFmtId="0" fontId="4" fillId="0" borderId="0" xfId="59" applyFont="1" applyAlignment="1">
      <alignment horizontal="left" vertical="top" wrapText="1"/>
      <protection/>
    </xf>
    <xf numFmtId="0" fontId="0" fillId="0" borderId="0" xfId="59" applyAlignment="1">
      <alignment wrapText="1"/>
      <protection/>
    </xf>
    <xf numFmtId="0" fontId="4" fillId="0" borderId="14" xfId="59" applyFont="1" applyBorder="1" applyAlignment="1">
      <alignment horizontal="left" vertical="top"/>
      <protection/>
    </xf>
    <xf numFmtId="0" fontId="4" fillId="0" borderId="10" xfId="59" applyFont="1" applyBorder="1" applyAlignment="1">
      <alignment horizontal="left" vertical="top"/>
      <protection/>
    </xf>
    <xf numFmtId="184" fontId="4" fillId="0" borderId="10" xfId="59" applyNumberFormat="1" applyFont="1" applyBorder="1" applyAlignment="1">
      <alignment horizontal="left" vertical="top"/>
      <protection/>
    </xf>
    <xf numFmtId="0" fontId="4" fillId="0" borderId="10" xfId="59" applyFont="1" applyBorder="1" applyAlignment="1">
      <alignment horizontal="center" vertical="top"/>
      <protection/>
    </xf>
    <xf numFmtId="0" fontId="4" fillId="0" borderId="15" xfId="59" applyFont="1" applyBorder="1" applyAlignment="1">
      <alignment horizontal="left" vertical="top"/>
      <protection/>
    </xf>
    <xf numFmtId="0" fontId="6" fillId="33" borderId="12" xfId="59" applyFont="1" applyFill="1" applyBorder="1" applyAlignment="1">
      <alignment horizontal="left" vertical="top"/>
      <protection/>
    </xf>
    <xf numFmtId="0" fontId="6" fillId="33" borderId="13" xfId="59" applyFont="1" applyFill="1" applyBorder="1" applyAlignment="1">
      <alignment horizontal="left" vertical="top"/>
      <protection/>
    </xf>
    <xf numFmtId="184" fontId="6" fillId="33" borderId="13" xfId="59" applyNumberFormat="1" applyFont="1" applyFill="1" applyBorder="1" applyAlignment="1">
      <alignment horizontal="left" vertical="top"/>
      <protection/>
    </xf>
    <xf numFmtId="0" fontId="4" fillId="0" borderId="41" xfId="0" applyFont="1" applyFill="1" applyBorder="1" applyAlignment="1">
      <alignment horizontal="left" vertical="top" wrapText="1"/>
    </xf>
    <xf numFmtId="0" fontId="65" fillId="0" borderId="19" xfId="54" applyFont="1" applyBorder="1" applyAlignment="1" applyProtection="1">
      <alignment horizontal="center" vertical="top" wrapText="1"/>
      <protection/>
    </xf>
    <xf numFmtId="0" fontId="65" fillId="0" borderId="18" xfId="54" applyFont="1" applyBorder="1" applyAlignment="1" applyProtection="1">
      <alignment horizontal="center" vertical="top" wrapText="1"/>
      <protection/>
    </xf>
    <xf numFmtId="0" fontId="65" fillId="0" borderId="11" xfId="54" applyFont="1" applyBorder="1" applyAlignment="1" applyProtection="1">
      <alignment horizontal="center"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 5" xfId="62"/>
    <cellStyle name="Normal_SHEET" xfId="63"/>
    <cellStyle name="Note" xfId="64"/>
    <cellStyle name="Output" xfId="65"/>
    <cellStyle name="Percent" xfId="66"/>
    <cellStyle name="Title" xfId="67"/>
    <cellStyle name="Total" xfId="68"/>
    <cellStyle name="Warning Text" xfId="69"/>
  </cellStyles>
  <dxfs count="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
      <font>
        <color rgb="FF002060"/>
      </font>
      <fill>
        <patternFill>
          <bgColor rgb="FF00FFFF"/>
        </patternFill>
      </fill>
    </dxf>
    <dxf>
      <font>
        <color rgb="FF002060"/>
      </font>
      <fill>
        <patternFill>
          <bgColor rgb="FF00FFFF"/>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
      <font>
        <color rgb="FF002060"/>
      </font>
      <fill>
        <patternFill>
          <bgColor rgb="FF00FFFF"/>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
      <font>
        <color rgb="FF002060"/>
      </font>
      <fill>
        <patternFill>
          <bgColor rgb="FF00FFFF"/>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1143000</xdr:colOff>
      <xdr:row>15</xdr:row>
      <xdr:rowOff>228600</xdr:rowOff>
    </xdr:from>
    <xdr:ext cx="4648200" cy="1981200"/>
    <xdr:sp>
      <xdr:nvSpPr>
        <xdr:cNvPr id="1" name="Rectangle 9"/>
        <xdr:cNvSpPr>
          <a:spLocks/>
        </xdr:cNvSpPr>
      </xdr:nvSpPr>
      <xdr:spPr>
        <a:xfrm>
          <a:off x="1143000" y="4400550"/>
          <a:ext cx="4648200" cy="19812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oneCellAnchor>
    <xdr:from>
      <xdr:col>0</xdr:col>
      <xdr:colOff>0</xdr:colOff>
      <xdr:row>30</xdr:row>
      <xdr:rowOff>438150</xdr:rowOff>
    </xdr:from>
    <xdr:ext cx="4648200" cy="2028825"/>
    <xdr:sp>
      <xdr:nvSpPr>
        <xdr:cNvPr id="2" name="Rectangle 11"/>
        <xdr:cNvSpPr>
          <a:spLocks/>
        </xdr:cNvSpPr>
      </xdr:nvSpPr>
      <xdr:spPr>
        <a:xfrm>
          <a:off x="0" y="11944350"/>
          <a:ext cx="4648200" cy="202882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twoCellAnchor>
    <xdr:from>
      <xdr:col>3</xdr:col>
      <xdr:colOff>514350</xdr:colOff>
      <xdr:row>0</xdr:row>
      <xdr:rowOff>57150</xdr:rowOff>
    </xdr:from>
    <xdr:to>
      <xdr:col>5</xdr:col>
      <xdr:colOff>866775</xdr:colOff>
      <xdr:row>4</xdr:row>
      <xdr:rowOff>123825</xdr:rowOff>
    </xdr:to>
    <xdr:sp>
      <xdr:nvSpPr>
        <xdr:cNvPr id="3" name="Rectangular Callout 14"/>
        <xdr:cNvSpPr>
          <a:spLocks/>
        </xdr:cNvSpPr>
      </xdr:nvSpPr>
      <xdr:spPr>
        <a:xfrm>
          <a:off x="3876675" y="57150"/>
          <a:ext cx="1666875" cy="714375"/>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1" i="0" u="sng" baseline="0">
              <a:solidFill>
                <a:srgbClr val="000000"/>
              </a:solidFill>
            </a:rPr>
            <a:t>46</a:t>
          </a:r>
          <a:r>
            <a:rPr lang="en-US" cap="none" sz="900" b="0" i="0" u="sng" baseline="0">
              <a:solidFill>
                <a:srgbClr val="000000"/>
              </a:solidFill>
            </a:rPr>
            <a:t> tests</a:t>
          </a:r>
          <a:r>
            <a:rPr lang="en-US" cap="none" sz="900" b="0" i="0" u="none" baseline="0">
              <a:solidFill>
                <a:srgbClr val="000000"/>
              </a:solidFill>
            </a:rPr>
            <a:t> designed to evaluate KEY risks based on best practices and  the latest auditing standards</a:t>
          </a:r>
        </a:p>
      </xdr:txBody>
    </xdr:sp>
    <xdr:clientData/>
  </xdr:twoCellAnchor>
  <xdr:twoCellAnchor>
    <xdr:from>
      <xdr:col>5</xdr:col>
      <xdr:colOff>1228725</xdr:colOff>
      <xdr:row>0</xdr:row>
      <xdr:rowOff>57150</xdr:rowOff>
    </xdr:from>
    <xdr:to>
      <xdr:col>5</xdr:col>
      <xdr:colOff>2933700</xdr:colOff>
      <xdr:row>4</xdr:row>
      <xdr:rowOff>123825</xdr:rowOff>
    </xdr:to>
    <xdr:sp>
      <xdr:nvSpPr>
        <xdr:cNvPr id="4" name="Rectangular Callout 16"/>
        <xdr:cNvSpPr>
          <a:spLocks/>
        </xdr:cNvSpPr>
      </xdr:nvSpPr>
      <xdr:spPr>
        <a:xfrm>
          <a:off x="5905500" y="57150"/>
          <a:ext cx="1704975" cy="714375"/>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Detailed testing instructions, rather than generic descriptions of the tests to be performed</a:t>
          </a:r>
        </a:p>
      </xdr:txBody>
    </xdr:sp>
    <xdr:clientData/>
  </xdr:twoCellAnchor>
  <xdr:twoCellAnchor>
    <xdr:from>
      <xdr:col>5</xdr:col>
      <xdr:colOff>4943475</xdr:colOff>
      <xdr:row>0</xdr:row>
      <xdr:rowOff>57150</xdr:rowOff>
    </xdr:from>
    <xdr:to>
      <xdr:col>7</xdr:col>
      <xdr:colOff>895350</xdr:colOff>
      <xdr:row>4</xdr:row>
      <xdr:rowOff>123825</xdr:rowOff>
    </xdr:to>
    <xdr:sp>
      <xdr:nvSpPr>
        <xdr:cNvPr id="5" name="Rectangular Callout 18"/>
        <xdr:cNvSpPr>
          <a:spLocks/>
        </xdr:cNvSpPr>
      </xdr:nvSpPr>
      <xdr:spPr>
        <a:xfrm>
          <a:off x="9620250" y="57150"/>
          <a:ext cx="1914525" cy="714375"/>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Where applicable, links to the test sheets for supporting evidence extracted from the system for further analysis</a:t>
          </a:r>
        </a:p>
      </xdr:txBody>
    </xdr:sp>
    <xdr:clientData/>
  </xdr:twoCellAnchor>
  <xdr:twoCellAnchor>
    <xdr:from>
      <xdr:col>1</xdr:col>
      <xdr:colOff>200025</xdr:colOff>
      <xdr:row>13</xdr:row>
      <xdr:rowOff>190500</xdr:rowOff>
    </xdr:from>
    <xdr:to>
      <xdr:col>4</xdr:col>
      <xdr:colOff>400050</xdr:colOff>
      <xdr:row>14</xdr:row>
      <xdr:rowOff>619125</xdr:rowOff>
    </xdr:to>
    <xdr:sp>
      <xdr:nvSpPr>
        <xdr:cNvPr id="6" name="Rectangular Callout 12"/>
        <xdr:cNvSpPr>
          <a:spLocks/>
        </xdr:cNvSpPr>
      </xdr:nvSpPr>
      <xdr:spPr>
        <a:xfrm>
          <a:off x="2247900" y="2924175"/>
          <a:ext cx="2171700" cy="866775"/>
        </a:xfrm>
        <a:prstGeom prst="wedgeRectCallout">
          <a:avLst>
            <a:gd name="adj1" fmla="val 60620"/>
            <a:gd name="adj2" fmla="val 3120"/>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Step-by-step instructions aimed to enable anyone to execute the tests, regardless of their level of experience in the SAP environment</a:t>
          </a:r>
        </a:p>
      </xdr:txBody>
    </xdr:sp>
    <xdr:clientData/>
  </xdr:twoCellAnchor>
  <xdr:twoCellAnchor>
    <xdr:from>
      <xdr:col>1</xdr:col>
      <xdr:colOff>104775</xdr:colOff>
      <xdr:row>14</xdr:row>
      <xdr:rowOff>704850</xdr:rowOff>
    </xdr:from>
    <xdr:to>
      <xdr:col>4</xdr:col>
      <xdr:colOff>428625</xdr:colOff>
      <xdr:row>15</xdr:row>
      <xdr:rowOff>285750</xdr:rowOff>
    </xdr:to>
    <xdr:sp>
      <xdr:nvSpPr>
        <xdr:cNvPr id="7" name="Rectangular Callout 13"/>
        <xdr:cNvSpPr>
          <a:spLocks/>
        </xdr:cNvSpPr>
      </xdr:nvSpPr>
      <xdr:spPr>
        <a:xfrm>
          <a:off x="2152650" y="3876675"/>
          <a:ext cx="2295525" cy="581025"/>
        </a:xfrm>
        <a:prstGeom prst="wedgeRectCallout">
          <a:avLst>
            <a:gd name="adj1" fmla="val -59939"/>
            <a:gd name="adj2" fmla="val 8689"/>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The audit program </a:t>
          </a:r>
          <a:r>
            <a:rPr lang="en-US" cap="none" sz="900" b="0" i="0" u="none" baseline="0">
              <a:solidFill>
                <a:srgbClr val="000000"/>
              </a:solidFill>
            </a:rPr>
            <a:t>addresses t</a:t>
          </a:r>
          <a:r>
            <a:rPr lang="en-US" cap="none" sz="900" b="0" i="0" u="none" baseline="0">
              <a:solidFill>
                <a:srgbClr val="000000"/>
              </a:solidFill>
            </a:rPr>
            <a:t>he following </a:t>
          </a:r>
          <a:r>
            <a:rPr lang="en-US" cap="none" sz="900" b="0" i="0" u="none" baseline="0">
              <a:solidFill>
                <a:srgbClr val="000000"/>
              </a:solidFill>
            </a:rPr>
            <a:t>areas of IT General Controls (ITGC)</a:t>
          </a:r>
          <a:r>
            <a:rPr lang="en-US" cap="none" sz="900" b="0" i="0" u="none" baseline="0">
              <a:solidFill>
                <a:srgbClr val="000000"/>
              </a:solidFill>
            </a:rPr>
            <a:t>:</a:t>
          </a:r>
          <a:r>
            <a:rPr lang="en-US" cap="none" sz="900" b="0" i="0" u="none" baseline="0">
              <a:solidFill>
                <a:srgbClr val="FFFFFF"/>
              </a:solidFill>
            </a:rPr>
            <a:t>
</a:t>
          </a:r>
          <a:r>
            <a:rPr lang="en-US" cap="none" sz="900" b="0" i="0" u="none" baseline="0">
              <a:solidFill>
                <a:srgbClr val="000000"/>
              </a:solidFill>
            </a:rPr>
            <a:t>•  Information Systems Operations</a:t>
          </a:r>
          <a:r>
            <a:rPr lang="en-US" cap="none" sz="900" b="0" i="0" u="none" baseline="0">
              <a:solidFill>
                <a:srgbClr val="FFFFFF"/>
              </a:solidFill>
            </a:rPr>
            <a:t>
</a:t>
          </a:r>
          <a:r>
            <a:rPr lang="en-US" cap="none" sz="900" b="0" i="0" u="none" baseline="0">
              <a:solidFill>
                <a:srgbClr val="000000"/>
              </a:solidFill>
            </a:rPr>
            <a:t>•  Information Security</a:t>
          </a:r>
          <a:r>
            <a:rPr lang="en-US" cap="none" sz="900" b="0" i="0" u="none" baseline="0">
              <a:solidFill>
                <a:srgbClr val="FFFFFF"/>
              </a:solidFill>
            </a:rPr>
            <a:t>
</a:t>
          </a:r>
          <a:r>
            <a:rPr lang="en-US" cap="none" sz="900" b="0" i="0" u="none" baseline="0">
              <a:solidFill>
                <a:srgbClr val="000000"/>
              </a:solidFill>
            </a:rPr>
            <a:t>•  System Change Control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200025</xdr:colOff>
      <xdr:row>6</xdr:row>
      <xdr:rowOff>66675</xdr:rowOff>
    </xdr:from>
    <xdr:ext cx="4648200" cy="2209800"/>
    <xdr:sp>
      <xdr:nvSpPr>
        <xdr:cNvPr id="1" name="Rectangle 1"/>
        <xdr:cNvSpPr>
          <a:spLocks/>
        </xdr:cNvSpPr>
      </xdr:nvSpPr>
      <xdr:spPr>
        <a:xfrm>
          <a:off x="1800225" y="1943100"/>
          <a:ext cx="4648200" cy="22098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1</xdr:row>
      <xdr:rowOff>542925</xdr:rowOff>
    </xdr:from>
    <xdr:ext cx="4648200" cy="2266950"/>
    <xdr:sp>
      <xdr:nvSpPr>
        <xdr:cNvPr id="1" name="Rectangle 1"/>
        <xdr:cNvSpPr>
          <a:spLocks/>
        </xdr:cNvSpPr>
      </xdr:nvSpPr>
      <xdr:spPr>
        <a:xfrm>
          <a:off x="1590675" y="781050"/>
          <a:ext cx="4648200" cy="22669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695325</xdr:colOff>
      <xdr:row>9</xdr:row>
      <xdr:rowOff>38100</xdr:rowOff>
    </xdr:from>
    <xdr:ext cx="4648200" cy="2200275"/>
    <xdr:sp>
      <xdr:nvSpPr>
        <xdr:cNvPr id="1" name="Rectangle 1"/>
        <xdr:cNvSpPr>
          <a:spLocks/>
        </xdr:cNvSpPr>
      </xdr:nvSpPr>
      <xdr:spPr>
        <a:xfrm>
          <a:off x="1895475" y="1819275"/>
          <a:ext cx="4648200" cy="22002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1</xdr:row>
      <xdr:rowOff>733425</xdr:rowOff>
    </xdr:from>
    <xdr:ext cx="4648200" cy="2238375"/>
    <xdr:sp>
      <xdr:nvSpPr>
        <xdr:cNvPr id="1" name="Rectangle 1"/>
        <xdr:cNvSpPr>
          <a:spLocks/>
        </xdr:cNvSpPr>
      </xdr:nvSpPr>
      <xdr:spPr>
        <a:xfrm>
          <a:off x="2238375" y="971550"/>
          <a:ext cx="4648200" cy="22383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wner\Documents\SOX%20Made%20Easy\Products\SAP%20R3\Basis%20Infrastructure\SAP%20Audit%20Program%20-%20Final\Basis%20Application%20Infrastructu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dit Program"/>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xmadeeasy.com/SAP_ECC_Revenue.html" TargetMode="External" /><Relationship Id="rId2" Type="http://schemas.openxmlformats.org/officeDocument/2006/relationships/hyperlink" Target="https://soxmadeeasy.com/SAP_R3_Basis_application_security_audit.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7"/>
  <sheetViews>
    <sheetView showGridLines="0" tabSelected="1" zoomScalePageLayoutView="0" workbookViewId="0" topLeftCell="A1">
      <pane ySplit="7" topLeftCell="A8" activePane="bottomLeft" state="frozen"/>
      <selection pane="topLeft" activeCell="A1" sqref="A1"/>
      <selection pane="bottomLeft" activeCell="A7" sqref="A7"/>
    </sheetView>
  </sheetViews>
  <sheetFormatPr defaultColWidth="9.140625" defaultRowHeight="12.75"/>
  <cols>
    <col min="1" max="1" width="30.7109375" style="6" customWidth="1"/>
    <col min="2" max="4" width="9.8515625" style="6" customWidth="1"/>
    <col min="5" max="5" width="9.8515625" style="8" customWidth="1"/>
    <col min="6" max="6" width="75.7109375" style="6" customWidth="1"/>
    <col min="7" max="7" width="13.7109375" style="9" customWidth="1"/>
    <col min="8" max="8" width="13.7109375" style="10" customWidth="1"/>
    <col min="9" max="11" width="9.140625" style="6" customWidth="1"/>
    <col min="12" max="16384" width="9.140625" style="7" customWidth="1"/>
  </cols>
  <sheetData>
    <row r="1" ht="12.75" customHeight="1">
      <c r="A1" s="40" t="s">
        <v>40</v>
      </c>
    </row>
    <row r="2" ht="12.75" customHeight="1">
      <c r="A2" s="40" t="s">
        <v>41</v>
      </c>
    </row>
    <row r="3" ht="12.75" customHeight="1">
      <c r="A3" s="41" t="s">
        <v>42</v>
      </c>
    </row>
    <row r="4" ht="12.75" customHeight="1">
      <c r="A4" s="41" t="s">
        <v>43</v>
      </c>
    </row>
    <row r="5" ht="12.75" customHeight="1">
      <c r="A5" s="40"/>
    </row>
    <row r="6" spans="1:7" ht="12.75" customHeight="1">
      <c r="A6" s="39" t="s">
        <v>34</v>
      </c>
      <c r="G6" s="6"/>
    </row>
    <row r="7" spans="1:8" ht="58.5" customHeight="1" thickBot="1">
      <c r="A7" s="36" t="s">
        <v>36</v>
      </c>
      <c r="B7" s="36" t="s">
        <v>37</v>
      </c>
      <c r="C7" s="36" t="s">
        <v>38</v>
      </c>
      <c r="D7" s="36" t="s">
        <v>44</v>
      </c>
      <c r="E7" s="37" t="s">
        <v>39</v>
      </c>
      <c r="F7" s="36" t="s">
        <v>56</v>
      </c>
      <c r="G7" s="36" t="s">
        <v>47</v>
      </c>
      <c r="H7" s="36" t="s">
        <v>46</v>
      </c>
    </row>
    <row r="8" spans="1:8" ht="12.75" customHeight="1" thickTop="1">
      <c r="A8" s="55" t="s">
        <v>12</v>
      </c>
      <c r="B8" s="56"/>
      <c r="C8" s="56"/>
      <c r="D8" s="56"/>
      <c r="E8" s="56"/>
      <c r="F8" s="56"/>
      <c r="G8" s="56"/>
      <c r="H8" s="57"/>
    </row>
    <row r="9" spans="1:8" ht="13.5" thickBot="1">
      <c r="A9" s="58"/>
      <c r="B9" s="59"/>
      <c r="C9" s="59"/>
      <c r="D9" s="59"/>
      <c r="E9" s="59"/>
      <c r="F9" s="59"/>
      <c r="G9" s="59"/>
      <c r="H9" s="60"/>
    </row>
    <row r="10" spans="1:8" ht="13.5" customHeight="1" thickTop="1">
      <c r="A10" s="46" t="s">
        <v>35</v>
      </c>
      <c r="B10" s="47"/>
      <c r="C10" s="47"/>
      <c r="D10" s="47"/>
      <c r="E10" s="47"/>
      <c r="F10" s="47"/>
      <c r="G10" s="47"/>
      <c r="H10" s="48"/>
    </row>
    <row r="11" spans="1:8" ht="13.5" thickBot="1">
      <c r="A11" s="49"/>
      <c r="B11" s="50"/>
      <c r="C11" s="50"/>
      <c r="D11" s="50"/>
      <c r="E11" s="50"/>
      <c r="F11" s="50"/>
      <c r="G11" s="50"/>
      <c r="H11" s="51"/>
    </row>
    <row r="12" spans="1:8" ht="13.5" customHeight="1" thickTop="1">
      <c r="A12" s="72" t="s">
        <v>45</v>
      </c>
      <c r="B12" s="73"/>
      <c r="C12" s="73"/>
      <c r="D12" s="73"/>
      <c r="E12" s="73"/>
      <c r="F12" s="73"/>
      <c r="G12" s="73"/>
      <c r="H12" s="74"/>
    </row>
    <row r="13" spans="1:8" ht="13.5" thickBot="1">
      <c r="A13" s="75"/>
      <c r="B13" s="76"/>
      <c r="C13" s="76"/>
      <c r="D13" s="76"/>
      <c r="E13" s="76"/>
      <c r="F13" s="76"/>
      <c r="G13" s="76"/>
      <c r="H13" s="77"/>
    </row>
    <row r="14" spans="1:8" ht="34.5" thickTop="1">
      <c r="A14" s="70" t="s">
        <v>48</v>
      </c>
      <c r="B14" s="78" t="s">
        <v>9</v>
      </c>
      <c r="C14" s="78" t="s">
        <v>10</v>
      </c>
      <c r="D14" s="78" t="s">
        <v>11</v>
      </c>
      <c r="E14" s="80">
        <v>4</v>
      </c>
      <c r="F14" s="38" t="s">
        <v>57</v>
      </c>
      <c r="G14" s="82" t="s">
        <v>16</v>
      </c>
      <c r="H14" s="53"/>
    </row>
    <row r="15" spans="1:8" ht="78.75">
      <c r="A15" s="70"/>
      <c r="B15" s="78"/>
      <c r="C15" s="78"/>
      <c r="D15" s="78"/>
      <c r="E15" s="80"/>
      <c r="F15" s="28" t="s">
        <v>13</v>
      </c>
      <c r="G15" s="82"/>
      <c r="H15" s="53"/>
    </row>
    <row r="16" spans="1:8" ht="22.5">
      <c r="A16" s="70"/>
      <c r="B16" s="78"/>
      <c r="C16" s="78"/>
      <c r="D16" s="78"/>
      <c r="E16" s="80"/>
      <c r="F16" s="24" t="s">
        <v>14</v>
      </c>
      <c r="G16" s="82"/>
      <c r="H16" s="53"/>
    </row>
    <row r="17" spans="1:8" ht="45">
      <c r="A17" s="70"/>
      <c r="B17" s="78"/>
      <c r="C17" s="78"/>
      <c r="D17" s="78"/>
      <c r="E17" s="80"/>
      <c r="F17" s="24" t="s">
        <v>50</v>
      </c>
      <c r="G17" s="82"/>
      <c r="H17" s="53"/>
    </row>
    <row r="18" spans="1:8" ht="45">
      <c r="A18" s="70"/>
      <c r="B18" s="78"/>
      <c r="C18" s="78"/>
      <c r="D18" s="78"/>
      <c r="E18" s="80"/>
      <c r="F18" s="28" t="s">
        <v>51</v>
      </c>
      <c r="G18" s="82"/>
      <c r="H18" s="53"/>
    </row>
    <row r="19" spans="1:8" ht="57" thickBot="1">
      <c r="A19" s="71"/>
      <c r="B19" s="79"/>
      <c r="C19" s="79"/>
      <c r="D19" s="79"/>
      <c r="E19" s="81"/>
      <c r="F19" s="11" t="s">
        <v>15</v>
      </c>
      <c r="G19" s="83"/>
      <c r="H19" s="54"/>
    </row>
    <row r="20" spans="1:8" ht="13.5" thickTop="1">
      <c r="A20" s="55" t="s">
        <v>18</v>
      </c>
      <c r="B20" s="56"/>
      <c r="C20" s="56"/>
      <c r="D20" s="56"/>
      <c r="E20" s="56"/>
      <c r="F20" s="56"/>
      <c r="G20" s="56"/>
      <c r="H20" s="57"/>
    </row>
    <row r="21" spans="1:8" ht="13.5" thickBot="1">
      <c r="A21" s="58"/>
      <c r="B21" s="59"/>
      <c r="C21" s="59"/>
      <c r="D21" s="59"/>
      <c r="E21" s="59"/>
      <c r="F21" s="59"/>
      <c r="G21" s="59"/>
      <c r="H21" s="60"/>
    </row>
    <row r="22" spans="1:8" s="21" customFormat="1" ht="13.5" customHeight="1" thickTop="1">
      <c r="A22" s="46" t="s">
        <v>54</v>
      </c>
      <c r="B22" s="47"/>
      <c r="C22" s="47"/>
      <c r="D22" s="47"/>
      <c r="E22" s="47"/>
      <c r="F22" s="47"/>
      <c r="G22" s="47"/>
      <c r="H22" s="48"/>
    </row>
    <row r="23" spans="1:8" s="21" customFormat="1" ht="13.5" thickBot="1">
      <c r="A23" s="49"/>
      <c r="B23" s="50"/>
      <c r="C23" s="50"/>
      <c r="D23" s="50"/>
      <c r="E23" s="50"/>
      <c r="F23" s="50"/>
      <c r="G23" s="50"/>
      <c r="H23" s="51"/>
    </row>
    <row r="24" spans="1:8" s="21" customFormat="1" ht="13.5" customHeight="1" thickTop="1">
      <c r="A24" s="72" t="s">
        <v>55</v>
      </c>
      <c r="B24" s="73"/>
      <c r="C24" s="73"/>
      <c r="D24" s="73"/>
      <c r="E24" s="73"/>
      <c r="F24" s="73"/>
      <c r="G24" s="73"/>
      <c r="H24" s="74"/>
    </row>
    <row r="25" spans="1:8" s="21" customFormat="1" ht="13.5" thickBot="1">
      <c r="A25" s="75"/>
      <c r="B25" s="76"/>
      <c r="C25" s="76"/>
      <c r="D25" s="76"/>
      <c r="E25" s="76"/>
      <c r="F25" s="76"/>
      <c r="G25" s="76"/>
      <c r="H25" s="77"/>
    </row>
    <row r="26" spans="1:8" s="21" customFormat="1" ht="34.5" customHeight="1" thickTop="1">
      <c r="A26" s="100" t="s">
        <v>59</v>
      </c>
      <c r="B26" s="100" t="s">
        <v>9</v>
      </c>
      <c r="C26" s="100" t="s">
        <v>10</v>
      </c>
      <c r="D26" s="100" t="s">
        <v>11</v>
      </c>
      <c r="E26" s="106">
        <v>16</v>
      </c>
      <c r="F26" s="107" t="s">
        <v>60</v>
      </c>
      <c r="G26" s="64" t="s">
        <v>61</v>
      </c>
      <c r="H26" s="103"/>
    </row>
    <row r="27" spans="1:8" s="21" customFormat="1" ht="78.75">
      <c r="A27" s="101"/>
      <c r="B27" s="101"/>
      <c r="C27" s="101"/>
      <c r="D27" s="101"/>
      <c r="E27" s="80"/>
      <c r="F27" s="28" t="s">
        <v>62</v>
      </c>
      <c r="G27" s="65"/>
      <c r="H27" s="104"/>
    </row>
    <row r="28" spans="1:8" s="21" customFormat="1" ht="78.75">
      <c r="A28" s="101"/>
      <c r="B28" s="101"/>
      <c r="C28" s="101"/>
      <c r="D28" s="101"/>
      <c r="E28" s="80"/>
      <c r="F28" s="28" t="s">
        <v>63</v>
      </c>
      <c r="G28" s="65"/>
      <c r="H28" s="104"/>
    </row>
    <row r="29" spans="1:8" s="21" customFormat="1" ht="67.5">
      <c r="A29" s="101"/>
      <c r="B29" s="101"/>
      <c r="C29" s="101"/>
      <c r="D29" s="101"/>
      <c r="E29" s="80"/>
      <c r="F29" s="28" t="s">
        <v>64</v>
      </c>
      <c r="G29" s="65"/>
      <c r="H29" s="104"/>
    </row>
    <row r="30" spans="1:8" s="21" customFormat="1" ht="67.5">
      <c r="A30" s="102"/>
      <c r="B30" s="102"/>
      <c r="C30" s="102"/>
      <c r="D30" s="102"/>
      <c r="E30" s="81"/>
      <c r="F30" s="11" t="s">
        <v>15</v>
      </c>
      <c r="G30" s="66"/>
      <c r="H30" s="105"/>
    </row>
    <row r="31" spans="1:8" ht="45">
      <c r="A31" s="61" t="s">
        <v>19</v>
      </c>
      <c r="B31" s="52" t="s">
        <v>9</v>
      </c>
      <c r="C31" s="52" t="s">
        <v>20</v>
      </c>
      <c r="D31" s="52" t="s">
        <v>11</v>
      </c>
      <c r="E31" s="67">
        <v>25</v>
      </c>
      <c r="F31" s="25" t="s">
        <v>21</v>
      </c>
      <c r="G31" s="64" t="s">
        <v>22</v>
      </c>
      <c r="H31" s="52"/>
    </row>
    <row r="32" spans="1:8" ht="67.5">
      <c r="A32" s="62"/>
      <c r="B32" s="53"/>
      <c r="C32" s="53"/>
      <c r="D32" s="53"/>
      <c r="E32" s="68"/>
      <c r="F32" s="24" t="s">
        <v>49</v>
      </c>
      <c r="G32" s="65"/>
      <c r="H32" s="53"/>
    </row>
    <row r="33" spans="1:8" ht="57" thickBot="1">
      <c r="A33" s="63"/>
      <c r="B33" s="54"/>
      <c r="C33" s="54"/>
      <c r="D33" s="54"/>
      <c r="E33" s="69"/>
      <c r="F33" s="11" t="s">
        <v>23</v>
      </c>
      <c r="G33" s="66"/>
      <c r="H33" s="54"/>
    </row>
    <row r="34" spans="1:8" ht="13.5" thickTop="1">
      <c r="A34" s="55" t="s">
        <v>67</v>
      </c>
      <c r="B34" s="56"/>
      <c r="C34" s="56"/>
      <c r="D34" s="56"/>
      <c r="E34" s="56"/>
      <c r="F34" s="56"/>
      <c r="G34" s="56"/>
      <c r="H34" s="57"/>
    </row>
    <row r="35" spans="1:8" ht="13.5" thickBot="1">
      <c r="A35" s="58"/>
      <c r="B35" s="59"/>
      <c r="C35" s="59"/>
      <c r="D35" s="59"/>
      <c r="E35" s="59"/>
      <c r="F35" s="59"/>
      <c r="G35" s="59"/>
      <c r="H35" s="60"/>
    </row>
    <row r="36" spans="1:8" ht="13.5" thickTop="1">
      <c r="A36" s="46" t="s">
        <v>68</v>
      </c>
      <c r="B36" s="47"/>
      <c r="C36" s="47"/>
      <c r="D36" s="47"/>
      <c r="E36" s="47"/>
      <c r="F36" s="47"/>
      <c r="G36" s="47"/>
      <c r="H36" s="48"/>
    </row>
    <row r="37" spans="1:8" ht="13.5" thickBot="1">
      <c r="A37" s="49"/>
      <c r="B37" s="50"/>
      <c r="C37" s="50"/>
      <c r="D37" s="50"/>
      <c r="E37" s="50"/>
      <c r="F37" s="50"/>
      <c r="G37" s="50"/>
      <c r="H37" s="51"/>
    </row>
    <row r="38" spans="1:8" ht="13.5" thickTop="1">
      <c r="A38" s="72" t="s">
        <v>69</v>
      </c>
      <c r="B38" s="73"/>
      <c r="C38" s="73"/>
      <c r="D38" s="73"/>
      <c r="E38" s="73"/>
      <c r="F38" s="73"/>
      <c r="G38" s="73"/>
      <c r="H38" s="74"/>
    </row>
    <row r="39" spans="1:8" ht="13.5" thickBot="1">
      <c r="A39" s="75"/>
      <c r="B39" s="76"/>
      <c r="C39" s="76"/>
      <c r="D39" s="76"/>
      <c r="E39" s="76"/>
      <c r="F39" s="76"/>
      <c r="G39" s="76"/>
      <c r="H39" s="77"/>
    </row>
    <row r="40" spans="1:8" ht="135.75" thickTop="1">
      <c r="A40" s="123" t="s">
        <v>70</v>
      </c>
      <c r="B40" s="123" t="s">
        <v>9</v>
      </c>
      <c r="C40" s="123" t="s">
        <v>10</v>
      </c>
      <c r="D40" s="123" t="s">
        <v>11</v>
      </c>
      <c r="E40" s="106">
        <v>42</v>
      </c>
      <c r="F40" s="28" t="s">
        <v>71</v>
      </c>
      <c r="G40" s="124" t="s">
        <v>72</v>
      </c>
      <c r="H40" s="52"/>
    </row>
    <row r="41" spans="1:8" ht="67.5">
      <c r="A41" s="62"/>
      <c r="B41" s="62"/>
      <c r="C41" s="62"/>
      <c r="D41" s="62"/>
      <c r="E41" s="80"/>
      <c r="F41" s="28" t="s">
        <v>73</v>
      </c>
      <c r="G41" s="125"/>
      <c r="H41" s="53"/>
    </row>
    <row r="42" spans="1:8" ht="112.5">
      <c r="A42" s="62"/>
      <c r="B42" s="62"/>
      <c r="C42" s="62"/>
      <c r="D42" s="62"/>
      <c r="E42" s="80"/>
      <c r="F42" s="28" t="s">
        <v>74</v>
      </c>
      <c r="G42" s="125"/>
      <c r="H42" s="53"/>
    </row>
    <row r="43" spans="1:8" ht="101.25">
      <c r="A43" s="62"/>
      <c r="B43" s="62"/>
      <c r="C43" s="62"/>
      <c r="D43" s="62"/>
      <c r="E43" s="80"/>
      <c r="F43" s="28" t="s">
        <v>75</v>
      </c>
      <c r="G43" s="125"/>
      <c r="H43" s="53"/>
    </row>
    <row r="44" spans="1:8" ht="123.75">
      <c r="A44" s="62"/>
      <c r="B44" s="62"/>
      <c r="C44" s="62"/>
      <c r="D44" s="62"/>
      <c r="E44" s="80"/>
      <c r="F44" s="28" t="s">
        <v>76</v>
      </c>
      <c r="G44" s="125"/>
      <c r="H44" s="53"/>
    </row>
    <row r="45" spans="1:8" ht="67.5">
      <c r="A45" s="63"/>
      <c r="B45" s="63"/>
      <c r="C45" s="63"/>
      <c r="D45" s="63"/>
      <c r="E45" s="81"/>
      <c r="F45" s="11" t="s">
        <v>77</v>
      </c>
      <c r="G45" s="126"/>
      <c r="H45" s="54"/>
    </row>
    <row r="46" spans="1:8" ht="12.75">
      <c r="A46" s="31"/>
      <c r="B46" s="32"/>
      <c r="C46" s="32"/>
      <c r="D46" s="32"/>
      <c r="E46" s="33"/>
      <c r="F46" s="34"/>
      <c r="G46" s="35"/>
      <c r="H46" s="32"/>
    </row>
    <row r="47" spans="1:5" ht="12.75">
      <c r="A47" s="99" t="s">
        <v>58</v>
      </c>
      <c r="B47" s="99"/>
      <c r="C47" s="99"/>
      <c r="D47" s="99"/>
      <c r="E47" s="99"/>
    </row>
  </sheetData>
  <sheetProtection selectLockedCells="1" selectUnlockedCells="1"/>
  <mergeCells count="38">
    <mergeCell ref="H40:H45"/>
    <mergeCell ref="H26:H30"/>
    <mergeCell ref="A34:H35"/>
    <mergeCell ref="A36:H37"/>
    <mergeCell ref="A38:H39"/>
    <mergeCell ref="A40:A45"/>
    <mergeCell ref="B40:B45"/>
    <mergeCell ref="C40:C45"/>
    <mergeCell ref="D40:D45"/>
    <mergeCell ref="E40:E45"/>
    <mergeCell ref="G40:G45"/>
    <mergeCell ref="G14:G19"/>
    <mergeCell ref="A26:A30"/>
    <mergeCell ref="B26:B30"/>
    <mergeCell ref="C26:C30"/>
    <mergeCell ref="D26:D30"/>
    <mergeCell ref="E26:E30"/>
    <mergeCell ref="G26:G30"/>
    <mergeCell ref="A20:H21"/>
    <mergeCell ref="A12:H13"/>
    <mergeCell ref="A22:H23"/>
    <mergeCell ref="A24:H25"/>
    <mergeCell ref="A47:E47"/>
    <mergeCell ref="H14:H19"/>
    <mergeCell ref="D14:D19"/>
    <mergeCell ref="C14:C19"/>
    <mergeCell ref="B14:B19"/>
    <mergeCell ref="E14:E19"/>
    <mergeCell ref="A10:H11"/>
    <mergeCell ref="H31:H33"/>
    <mergeCell ref="A8:H9"/>
    <mergeCell ref="B31:B33"/>
    <mergeCell ref="C31:C33"/>
    <mergeCell ref="D31:D33"/>
    <mergeCell ref="A31:A33"/>
    <mergeCell ref="G31:G33"/>
    <mergeCell ref="E31:E33"/>
    <mergeCell ref="A14:A19"/>
  </mergeCells>
  <conditionalFormatting sqref="G46 G8:H9 H6 G20:H21 H14:H25 H31:H39 H46:H65536">
    <cfRule type="cellIs" priority="20" dxfId="0" operator="equal" stopIfTrue="1">
      <formula>"Ineffective"</formula>
    </cfRule>
  </conditionalFormatting>
  <conditionalFormatting sqref="G20:G21 H20:H25">
    <cfRule type="cellIs" priority="4" dxfId="0" operator="equal" stopIfTrue="1">
      <formula>"Ineffective"</formula>
    </cfRule>
  </conditionalFormatting>
  <conditionalFormatting sqref="G34:H39">
    <cfRule type="cellIs" priority="3" dxfId="0" operator="equal" stopIfTrue="1">
      <formula>"Ineffective"</formula>
    </cfRule>
  </conditionalFormatting>
  <conditionalFormatting sqref="G34:H39">
    <cfRule type="cellIs" priority="2" dxfId="0" operator="equal" stopIfTrue="1">
      <formula>"Ineffective"</formula>
    </cfRule>
  </conditionalFormatting>
  <conditionalFormatting sqref="H40:H45">
    <cfRule type="cellIs" priority="1" dxfId="0" operator="equal" stopIfTrue="1">
      <formula>"Ineffective"</formula>
    </cfRule>
  </conditionalFormatting>
  <hyperlinks>
    <hyperlink ref="G14:G19" location="'4'!A1" display="Tab 4"/>
    <hyperlink ref="G31:G33" location="'21'!A1" display="Tab 21"/>
    <hyperlink ref="A47" r:id="rId1" display="Please refer to http://soxmadeeasy.com for further information."/>
    <hyperlink ref="A47:E47" r:id="rId2" display="Please refer to https://soxmadeeasy.com for more information."/>
    <hyperlink ref="G26:G30" location="'15'!A1" display="Tab 15"/>
    <hyperlink ref="G40:G45" location="'31'!A1" display="Tab 31"/>
  </hyperlinks>
  <printOptions/>
  <pageMargins left="0.7" right="0.5" top="0.7" bottom="0.5" header="0.3" footer="0.25"/>
  <pageSetup horizontalDpi="300" verticalDpi="300" orientation="landscape" paperSize="5" scale="95" r:id="rId4"/>
  <headerFooter>
    <oddHeader>&amp;C&amp;"Arial,Bold"&amp;9&amp;K003366Basis Application Infrastructure  - Audit Program for SAP R/3</oddHeader>
    <oddFooter>&amp;L&amp;8&amp;K00-046Copyright © SOXMadeEasy.com. May not be reproduced or distributed.&amp;R&amp;8Page &amp;P of &amp;N</oddFooter>
  </headerFooter>
  <drawing r:id="rId3"/>
</worksheet>
</file>

<file path=xl/worksheets/sheet2.xml><?xml version="1.0" encoding="utf-8"?>
<worksheet xmlns="http://schemas.openxmlformats.org/spreadsheetml/2006/main" xmlns:r="http://schemas.openxmlformats.org/officeDocument/2006/relationships">
  <sheetPr>
    <tabColor rgb="FF00FFFF"/>
  </sheetPr>
  <dimension ref="A1:N9"/>
  <sheetViews>
    <sheetView showGridLines="0" zoomScalePageLayoutView="0" workbookViewId="0" topLeftCell="A1">
      <pane ySplit="2" topLeftCell="A3" activePane="bottomLeft" state="frozen"/>
      <selection pane="topLeft" activeCell="A1" sqref="A1"/>
      <selection pane="bottomLeft" activeCell="B23" sqref="B23"/>
    </sheetView>
  </sheetViews>
  <sheetFormatPr defaultColWidth="9.140625" defaultRowHeight="12.75"/>
  <cols>
    <col min="1" max="1" width="14.57421875" style="1" customWidth="1"/>
    <col min="2" max="2" width="9.421875" style="1" customWidth="1"/>
    <col min="3" max="3" width="21.8515625" style="1" customWidth="1"/>
    <col min="4" max="4" width="18.421875" style="1" customWidth="1"/>
    <col min="5" max="5" width="13.140625" style="4" customWidth="1"/>
    <col min="6" max="6" width="13.7109375" style="4" customWidth="1"/>
    <col min="7" max="7" width="20.140625" style="1" customWidth="1"/>
    <col min="8" max="8" width="14.8515625" style="1" customWidth="1"/>
    <col min="9" max="9" width="10.28125" style="1" customWidth="1"/>
    <col min="10" max="10" width="25.140625" style="1" customWidth="1"/>
    <col min="11" max="14" width="9.140625" style="1" customWidth="1"/>
    <col min="15" max="16384" width="9.140625" style="22" customWidth="1"/>
  </cols>
  <sheetData>
    <row r="1" spans="1:10" ht="18.75" customHeight="1" thickBot="1">
      <c r="A1" s="45" t="s">
        <v>17</v>
      </c>
      <c r="H1" s="84"/>
      <c r="I1" s="84"/>
      <c r="J1" s="84"/>
    </row>
    <row r="2" spans="1:14" s="23" customFormat="1" ht="78">
      <c r="A2" s="26" t="s">
        <v>8</v>
      </c>
      <c r="B2" s="20" t="s">
        <v>1</v>
      </c>
      <c r="C2" s="20" t="s">
        <v>0</v>
      </c>
      <c r="D2" s="30" t="s">
        <v>52</v>
      </c>
      <c r="E2" s="30" t="s">
        <v>2</v>
      </c>
      <c r="F2" s="30" t="s">
        <v>5</v>
      </c>
      <c r="G2" s="30" t="s">
        <v>53</v>
      </c>
      <c r="H2" s="20" t="s">
        <v>7</v>
      </c>
      <c r="I2" s="20" t="s">
        <v>6</v>
      </c>
      <c r="J2" s="27" t="s">
        <v>3</v>
      </c>
      <c r="K2" s="3"/>
      <c r="L2" s="3"/>
      <c r="M2" s="3"/>
      <c r="N2" s="3"/>
    </row>
    <row r="3" spans="1:10" ht="12.75">
      <c r="A3" s="16">
        <v>1</v>
      </c>
      <c r="B3" s="2"/>
      <c r="C3" s="2"/>
      <c r="D3" s="2"/>
      <c r="E3" s="5"/>
      <c r="F3" s="5"/>
      <c r="G3" s="2"/>
      <c r="H3" s="19"/>
      <c r="I3" s="19"/>
      <c r="J3" s="17"/>
    </row>
    <row r="4" spans="1:10" ht="12.75">
      <c r="A4" s="16">
        <v>2</v>
      </c>
      <c r="B4" s="2"/>
      <c r="C4" s="2"/>
      <c r="D4" s="2"/>
      <c r="E4" s="5"/>
      <c r="F4" s="5"/>
      <c r="G4" s="2"/>
      <c r="H4" s="19"/>
      <c r="I4" s="19"/>
      <c r="J4" s="17"/>
    </row>
    <row r="5" spans="1:10" ht="12.75">
      <c r="A5" s="16">
        <v>3</v>
      </c>
      <c r="B5" s="2"/>
      <c r="C5" s="2"/>
      <c r="D5" s="2"/>
      <c r="E5" s="5"/>
      <c r="F5" s="5"/>
      <c r="G5" s="2"/>
      <c r="H5" s="19"/>
      <c r="I5" s="19"/>
      <c r="J5" s="17"/>
    </row>
    <row r="6" spans="1:10" ht="12.75">
      <c r="A6" s="16">
        <v>4</v>
      </c>
      <c r="B6" s="2"/>
      <c r="C6" s="2"/>
      <c r="D6" s="2"/>
      <c r="E6" s="5"/>
      <c r="F6" s="5"/>
      <c r="G6" s="2"/>
      <c r="H6" s="19"/>
      <c r="I6" s="19"/>
      <c r="J6" s="17"/>
    </row>
    <row r="7" spans="1:10" ht="11.25">
      <c r="A7" s="16">
        <v>5</v>
      </c>
      <c r="B7" s="2"/>
      <c r="C7" s="2"/>
      <c r="D7" s="2"/>
      <c r="E7" s="5"/>
      <c r="F7" s="5"/>
      <c r="G7" s="2"/>
      <c r="H7" s="19"/>
      <c r="I7" s="19"/>
      <c r="J7" s="17"/>
    </row>
    <row r="8" spans="1:10" ht="12" thickBot="1">
      <c r="A8" s="16"/>
      <c r="B8" s="2"/>
      <c r="C8" s="2"/>
      <c r="D8" s="2"/>
      <c r="E8" s="5"/>
      <c r="F8" s="5"/>
      <c r="G8" s="2"/>
      <c r="H8" s="19"/>
      <c r="I8" s="19"/>
      <c r="J8" s="17"/>
    </row>
    <row r="9" spans="1:10" ht="12" thickBot="1">
      <c r="A9" s="12" t="s">
        <v>4</v>
      </c>
      <c r="B9" s="15">
        <f>COUNTA(B3:B8)</f>
        <v>0</v>
      </c>
      <c r="C9" s="13"/>
      <c r="D9" s="14"/>
      <c r="E9" s="15"/>
      <c r="F9" s="15"/>
      <c r="G9" s="15"/>
      <c r="H9" s="15">
        <f>COUNTIF(H3:H8,"No")</f>
        <v>0</v>
      </c>
      <c r="I9" s="15">
        <f>COUNTIF(I3:I8,"Yes")</f>
        <v>0</v>
      </c>
      <c r="J9" s="18"/>
    </row>
    <row r="10" ht="11.25"/>
    <row r="11" ht="11.25"/>
    <row r="12" ht="11.25"/>
    <row r="13" ht="11.25"/>
    <row r="14" ht="11.25"/>
    <row r="15" ht="11.25"/>
    <row r="16" ht="11.25"/>
    <row r="17" ht="11.25"/>
    <row r="18" ht="11.25"/>
    <row r="19" ht="11.25"/>
    <row r="20" ht="11.25"/>
    <row r="21" ht="11.25"/>
  </sheetData>
  <sheetProtection selectLockedCells="1" selectUnlockedCells="1"/>
  <mergeCells count="1">
    <mergeCell ref="H1:J1"/>
  </mergeCells>
  <conditionalFormatting sqref="E1 E3:E65536">
    <cfRule type="cellIs" priority="14" dxfId="35" operator="equal" stopIfTrue="1">
      <formula>"Yes"</formula>
    </cfRule>
  </conditionalFormatting>
  <conditionalFormatting sqref="F6:F65536 F1">
    <cfRule type="cellIs" priority="13" dxfId="0" operator="equal" stopIfTrue="1">
      <formula>"No"</formula>
    </cfRule>
  </conditionalFormatting>
  <conditionalFormatting sqref="I6:I65536 I2">
    <cfRule type="cellIs" priority="12" dxfId="0" operator="equal" stopIfTrue="1">
      <formula>"Yes"</formula>
    </cfRule>
  </conditionalFormatting>
  <conditionalFormatting sqref="D12">
    <cfRule type="cellIs" priority="11" dxfId="35" operator="equal" stopIfTrue="1">
      <formula>"Yes"</formula>
    </cfRule>
  </conditionalFormatting>
  <conditionalFormatting sqref="B12">
    <cfRule type="cellIs" priority="10" dxfId="35" operator="equal" stopIfTrue="1">
      <formula>"Yes"</formula>
    </cfRule>
  </conditionalFormatting>
  <conditionalFormatting sqref="H1 H3:H65536">
    <cfRule type="cellIs" priority="9" dxfId="0" operator="equal" stopIfTrue="1">
      <formula>"No"</formula>
    </cfRule>
  </conditionalFormatting>
  <conditionalFormatting sqref="I1 I3:I65536">
    <cfRule type="cellIs" priority="8" dxfId="0" operator="equal" stopIfTrue="1">
      <formula>"Yes"</formula>
    </cfRule>
  </conditionalFormatting>
  <conditionalFormatting sqref="H1">
    <cfRule type="cellIs" priority="7" dxfId="0" operator="equal" stopIfTrue="1">
      <formula>"No"</formula>
    </cfRule>
  </conditionalFormatting>
  <conditionalFormatting sqref="H1 H3:H65536">
    <cfRule type="cellIs" priority="6" dxfId="0" operator="equal" stopIfTrue="1">
      <formula>"No"</formula>
    </cfRule>
  </conditionalFormatting>
  <conditionalFormatting sqref="I1 I3:I65536">
    <cfRule type="cellIs" priority="5" dxfId="0" operator="equal" stopIfTrue="1">
      <formula>"Yes"</formula>
    </cfRule>
  </conditionalFormatting>
  <conditionalFormatting sqref="H1">
    <cfRule type="cellIs" priority="4" dxfId="0" operator="equal" stopIfTrue="1">
      <formula>"No"</formula>
    </cfRule>
  </conditionalFormatting>
  <conditionalFormatting sqref="H1:H65536">
    <cfRule type="cellIs" priority="3" dxfId="0" operator="equal" stopIfTrue="1">
      <formula>"No"</formula>
    </cfRule>
  </conditionalFormatting>
  <conditionalFormatting sqref="I2:I65536">
    <cfRule type="cellIs" priority="2" dxfId="0" operator="equal" stopIfTrue="1">
      <formula>"Yes"</formula>
    </cfRule>
  </conditionalFormatting>
  <conditionalFormatting sqref="H1">
    <cfRule type="cellIs" priority="1" dxfId="0" operator="equal" stopIfTrue="1">
      <formula>"No"</formula>
    </cfRule>
  </conditionalFormatting>
  <printOptions/>
  <pageMargins left="0.7" right="0.5" top="0.7" bottom="0.5" header="0.3" footer="0.25"/>
  <pageSetup horizontalDpi="300" verticalDpi="300" orientation="landscape" paperSize="5" scale="95" r:id="rId2"/>
  <headerFooter>
    <oddHeader>&amp;C&amp;"Arial,Bold"&amp;9&amp;K003366Basis Application Infrastructure  - Audit Program for SAP R/3</oddHeader>
    <oddFooter>&amp;L&amp;8&amp;K00-046Copyright © SOXMadeEasy.com. May not be reproduced or distributed.&amp;R&amp;8Page &amp;P of &amp;N</oddFooter>
  </headerFooter>
  <drawing r:id="rId1"/>
</worksheet>
</file>

<file path=xl/worksheets/sheet3.xml><?xml version="1.0" encoding="utf-8"?>
<worksheet xmlns="http://schemas.openxmlformats.org/spreadsheetml/2006/main" xmlns:r="http://schemas.openxmlformats.org/officeDocument/2006/relationships">
  <sheetPr>
    <tabColor rgb="FF00FFFF"/>
  </sheetPr>
  <dimension ref="A1:N9"/>
  <sheetViews>
    <sheetView showGridLines="0" zoomScalePageLayoutView="0" workbookViewId="0" topLeftCell="A1">
      <pane ySplit="2" topLeftCell="A3" activePane="bottomLeft" state="frozen"/>
      <selection pane="topLeft" activeCell="A2" sqref="A2:A5"/>
      <selection pane="bottomLeft" activeCell="G15" sqref="G15"/>
    </sheetView>
  </sheetViews>
  <sheetFormatPr defaultColWidth="9.140625" defaultRowHeight="12.75"/>
  <cols>
    <col min="1" max="1" width="14.57421875" style="109" customWidth="1"/>
    <col min="2" max="2" width="9.421875" style="109" customWidth="1"/>
    <col min="3" max="3" width="21.8515625" style="109" customWidth="1"/>
    <col min="4" max="4" width="18.421875" style="109" customWidth="1"/>
    <col min="5" max="5" width="13.140625" style="110" customWidth="1"/>
    <col min="6" max="6" width="13.7109375" style="110" customWidth="1"/>
    <col min="7" max="7" width="20.140625" style="109" customWidth="1"/>
    <col min="8" max="8" width="14.8515625" style="109" customWidth="1"/>
    <col min="9" max="9" width="10.28125" style="109" customWidth="1"/>
    <col min="10" max="10" width="25.140625" style="109" customWidth="1"/>
    <col min="11" max="14" width="9.140625" style="109" customWidth="1"/>
    <col min="15" max="16384" width="9.140625" style="112" customWidth="1"/>
  </cols>
  <sheetData>
    <row r="1" spans="1:10" ht="18.75" customHeight="1" thickBot="1">
      <c r="A1" s="108" t="s">
        <v>65</v>
      </c>
      <c r="H1" s="111" t="s">
        <v>66</v>
      </c>
      <c r="I1" s="111"/>
      <c r="J1" s="111"/>
    </row>
    <row r="2" spans="1:14" s="114" customFormat="1" ht="78.75">
      <c r="A2" s="42" t="s">
        <v>8</v>
      </c>
      <c r="B2" s="43" t="s">
        <v>1</v>
      </c>
      <c r="C2" s="43" t="s">
        <v>0</v>
      </c>
      <c r="D2" s="43" t="s">
        <v>52</v>
      </c>
      <c r="E2" s="43" t="s">
        <v>2</v>
      </c>
      <c r="F2" s="43" t="s">
        <v>5</v>
      </c>
      <c r="G2" s="43" t="s">
        <v>53</v>
      </c>
      <c r="H2" s="43" t="s">
        <v>7</v>
      </c>
      <c r="I2" s="43" t="s">
        <v>6</v>
      </c>
      <c r="J2" s="44" t="s">
        <v>3</v>
      </c>
      <c r="K2" s="113"/>
      <c r="L2" s="113"/>
      <c r="M2" s="113"/>
      <c r="N2" s="113"/>
    </row>
    <row r="3" spans="1:10" ht="11.25">
      <c r="A3" s="115">
        <v>1</v>
      </c>
      <c r="B3" s="116"/>
      <c r="C3" s="116"/>
      <c r="D3" s="116"/>
      <c r="E3" s="117"/>
      <c r="F3" s="117"/>
      <c r="G3" s="116"/>
      <c r="H3" s="118"/>
      <c r="I3" s="118"/>
      <c r="J3" s="119"/>
    </row>
    <row r="4" spans="1:10" ht="11.25">
      <c r="A4" s="115">
        <v>2</v>
      </c>
      <c r="B4" s="116"/>
      <c r="C4" s="116"/>
      <c r="D4" s="116"/>
      <c r="E4" s="117"/>
      <c r="F4" s="117"/>
      <c r="G4" s="116"/>
      <c r="H4" s="118"/>
      <c r="I4" s="118"/>
      <c r="J4" s="119"/>
    </row>
    <row r="5" spans="1:10" ht="11.25">
      <c r="A5" s="115">
        <v>3</v>
      </c>
      <c r="B5" s="116"/>
      <c r="C5" s="116"/>
      <c r="D5" s="116"/>
      <c r="E5" s="117"/>
      <c r="F5" s="117"/>
      <c r="G5" s="116"/>
      <c r="H5" s="118"/>
      <c r="I5" s="118"/>
      <c r="J5" s="119"/>
    </row>
    <row r="6" spans="1:10" ht="11.25">
      <c r="A6" s="115">
        <v>4</v>
      </c>
      <c r="B6" s="116"/>
      <c r="C6" s="116"/>
      <c r="D6" s="116"/>
      <c r="E6" s="117"/>
      <c r="F6" s="117"/>
      <c r="G6" s="116"/>
      <c r="H6" s="118"/>
      <c r="I6" s="118"/>
      <c r="J6" s="119"/>
    </row>
    <row r="7" spans="1:10" ht="11.25">
      <c r="A7" s="115">
        <v>5</v>
      </c>
      <c r="B7" s="116"/>
      <c r="C7" s="116"/>
      <c r="D7" s="116"/>
      <c r="E7" s="117"/>
      <c r="F7" s="117"/>
      <c r="G7" s="116"/>
      <c r="H7" s="118"/>
      <c r="I7" s="118"/>
      <c r="J7" s="119"/>
    </row>
    <row r="8" spans="1:10" ht="12" thickBot="1">
      <c r="A8" s="115"/>
      <c r="B8" s="116"/>
      <c r="C8" s="116"/>
      <c r="D8" s="116"/>
      <c r="E8" s="117"/>
      <c r="F8" s="117"/>
      <c r="G8" s="116"/>
      <c r="H8" s="118"/>
      <c r="I8" s="118"/>
      <c r="J8" s="119"/>
    </row>
    <row r="9" spans="1:10" ht="12" thickBot="1">
      <c r="A9" s="120" t="s">
        <v>4</v>
      </c>
      <c r="B9" s="15">
        <f>COUNTA(B3:B8)</f>
        <v>0</v>
      </c>
      <c r="C9" s="121"/>
      <c r="D9" s="122"/>
      <c r="E9" s="15"/>
      <c r="F9" s="15"/>
      <c r="G9" s="15"/>
      <c r="H9" s="15">
        <f>COUNTIF(H3:H8,"No")</f>
        <v>0</v>
      </c>
      <c r="I9" s="15">
        <f>COUNTIF(I3:I8,"Yes")</f>
        <v>0</v>
      </c>
      <c r="J9" s="18"/>
    </row>
    <row r="10" ht="11.25"/>
    <row r="11" ht="11.25"/>
    <row r="12" ht="11.25"/>
    <row r="13" ht="11.25"/>
    <row r="14" ht="11.25"/>
  </sheetData>
  <sheetProtection/>
  <mergeCells count="1">
    <mergeCell ref="H1:J1"/>
  </mergeCells>
  <conditionalFormatting sqref="H1:H65536">
    <cfRule type="cellIs" priority="12" dxfId="0" operator="equal" stopIfTrue="1">
      <formula>"No"</formula>
    </cfRule>
  </conditionalFormatting>
  <conditionalFormatting sqref="I2:I65536">
    <cfRule type="cellIs" priority="11" dxfId="0" operator="equal" stopIfTrue="1">
      <formula>"Yes"</formula>
    </cfRule>
  </conditionalFormatting>
  <conditionalFormatting sqref="H1">
    <cfRule type="cellIs" priority="10" dxfId="0" operator="equal" stopIfTrue="1">
      <formula>"No"</formula>
    </cfRule>
  </conditionalFormatting>
  <conditionalFormatting sqref="H2">
    <cfRule type="cellIs" priority="9" dxfId="0" operator="equal" stopIfTrue="1">
      <formula>"No"</formula>
    </cfRule>
  </conditionalFormatting>
  <conditionalFormatting sqref="I2">
    <cfRule type="cellIs" priority="8" dxfId="0" operator="equal" stopIfTrue="1">
      <formula>"Yes"</formula>
    </cfRule>
  </conditionalFormatting>
  <conditionalFormatting sqref="H2">
    <cfRule type="cellIs" priority="7" dxfId="0" operator="equal" stopIfTrue="1">
      <formula>"No"</formula>
    </cfRule>
  </conditionalFormatting>
  <conditionalFormatting sqref="I2">
    <cfRule type="cellIs" priority="6" dxfId="0" operator="equal" stopIfTrue="1">
      <formula>"Yes"</formula>
    </cfRule>
  </conditionalFormatting>
  <conditionalFormatting sqref="I2">
    <cfRule type="cellIs" priority="5" dxfId="0" operator="equal" stopIfTrue="1">
      <formula>"Yes"</formula>
    </cfRule>
  </conditionalFormatting>
  <conditionalFormatting sqref="H2">
    <cfRule type="cellIs" priority="4" dxfId="0" operator="equal" stopIfTrue="1">
      <formula>"No"</formula>
    </cfRule>
  </conditionalFormatting>
  <conditionalFormatting sqref="I2">
    <cfRule type="cellIs" priority="3" dxfId="0" operator="equal" stopIfTrue="1">
      <formula>"Yes"</formula>
    </cfRule>
  </conditionalFormatting>
  <conditionalFormatting sqref="H2">
    <cfRule type="cellIs" priority="2" dxfId="0" operator="equal" stopIfTrue="1">
      <formula>"No"</formula>
    </cfRule>
  </conditionalFormatting>
  <conditionalFormatting sqref="I2">
    <cfRule type="cellIs" priority="1" dxfId="0" operator="equal" stopIfTrue="1">
      <formula>"Yes"</formula>
    </cfRule>
  </conditionalFormatting>
  <hyperlinks>
    <hyperlink ref="H1" location="'Audit Program'!A1" display="Click to Return To The Audit Program"/>
  </hyperlinks>
  <printOptions/>
  <pageMargins left="0.7" right="0.5" top="1" bottom="0.7" header="0.25" footer="0.25"/>
  <pageSetup horizontalDpi="300" verticalDpi="300" orientation="landscape" paperSize="5" r:id="rId2"/>
  <headerFooter>
    <oddHeader>&amp;C&amp;"-,Bold"&amp;K002060Supporting Evidence - Tab &amp;A</oddHeader>
    <oddFooter>&amp;L&amp;"Arial,Regular"&amp;9Basis Application Infrastructure&amp;R&amp;"Arial,Regular"&amp;9Page &amp;P of &amp;N</oddFooter>
  </headerFooter>
  <drawing r:id="rId1"/>
</worksheet>
</file>

<file path=xl/worksheets/sheet4.xml><?xml version="1.0" encoding="utf-8"?>
<worksheet xmlns="http://schemas.openxmlformats.org/spreadsheetml/2006/main" xmlns:r="http://schemas.openxmlformats.org/officeDocument/2006/relationships">
  <sheetPr>
    <tabColor rgb="FF00FFFF"/>
  </sheetPr>
  <dimension ref="A1:V12"/>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8.7109375" style="1" customWidth="1"/>
    <col min="2" max="2" width="9.28125" style="1" customWidth="1"/>
    <col min="3" max="3" width="11.28125" style="4" customWidth="1"/>
    <col min="4" max="4" width="18.8515625" style="4" customWidth="1"/>
    <col min="5" max="5" width="13.421875" style="4" customWidth="1"/>
    <col min="6" max="6" width="11.8515625" style="1" customWidth="1"/>
    <col min="7" max="7" width="13.8515625" style="1" customWidth="1"/>
    <col min="8" max="8" width="31.57421875" style="1" customWidth="1"/>
    <col min="9" max="9" width="10.140625" style="1" customWidth="1"/>
    <col min="10" max="10" width="9.8515625" style="1" bestFit="1" customWidth="1"/>
    <col min="11" max="11" width="21.7109375" style="1" customWidth="1"/>
    <col min="12" max="22" width="9.140625" style="1" customWidth="1"/>
    <col min="23" max="16384" width="9.140625" style="22" customWidth="1"/>
  </cols>
  <sheetData>
    <row r="1" spans="1:10" ht="18.75" customHeight="1" thickBot="1">
      <c r="A1" s="45" t="s">
        <v>24</v>
      </c>
      <c r="H1" s="84"/>
      <c r="I1" s="84"/>
      <c r="J1" s="84"/>
    </row>
    <row r="2" spans="1:22" s="23" customFormat="1" ht="32.25" customHeight="1">
      <c r="A2" s="95" t="s">
        <v>25</v>
      </c>
      <c r="B2" s="85" t="s">
        <v>26</v>
      </c>
      <c r="C2" s="85" t="s">
        <v>27</v>
      </c>
      <c r="D2" s="85" t="s">
        <v>0</v>
      </c>
      <c r="E2" s="85" t="s">
        <v>28</v>
      </c>
      <c r="F2" s="85" t="s">
        <v>29</v>
      </c>
      <c r="G2" s="85" t="s">
        <v>30</v>
      </c>
      <c r="H2" s="85" t="s">
        <v>31</v>
      </c>
      <c r="I2" s="85" t="s">
        <v>32</v>
      </c>
      <c r="J2" s="85" t="s">
        <v>6</v>
      </c>
      <c r="K2" s="87" t="s">
        <v>3</v>
      </c>
      <c r="L2" s="3"/>
      <c r="M2" s="3"/>
      <c r="N2" s="3"/>
      <c r="O2" s="3"/>
      <c r="P2" s="3"/>
      <c r="Q2" s="3"/>
      <c r="R2" s="3"/>
      <c r="S2" s="3"/>
      <c r="T2" s="3"/>
      <c r="U2" s="3"/>
      <c r="V2" s="3"/>
    </row>
    <row r="3" spans="1:22" s="23" customFormat="1" ht="12.75">
      <c r="A3" s="96"/>
      <c r="B3" s="98"/>
      <c r="C3" s="98"/>
      <c r="D3" s="98"/>
      <c r="E3" s="98"/>
      <c r="F3" s="98"/>
      <c r="G3" s="86"/>
      <c r="H3" s="86"/>
      <c r="I3" s="86"/>
      <c r="J3" s="86"/>
      <c r="K3" s="88"/>
      <c r="L3" s="3"/>
      <c r="M3" s="3"/>
      <c r="N3" s="3"/>
      <c r="O3" s="3"/>
      <c r="P3" s="3"/>
      <c r="Q3" s="3"/>
      <c r="R3" s="3"/>
      <c r="S3" s="3"/>
      <c r="T3" s="3"/>
      <c r="U3" s="3"/>
      <c r="V3" s="3"/>
    </row>
    <row r="4" spans="1:22" s="23" customFormat="1" ht="12.75">
      <c r="A4" s="96"/>
      <c r="B4" s="98"/>
      <c r="C4" s="98"/>
      <c r="D4" s="98"/>
      <c r="E4" s="98"/>
      <c r="F4" s="98"/>
      <c r="G4" s="89" t="s">
        <v>33</v>
      </c>
      <c r="H4" s="90"/>
      <c r="I4" s="90"/>
      <c r="J4" s="90"/>
      <c r="K4" s="91"/>
      <c r="L4" s="3"/>
      <c r="M4" s="3"/>
      <c r="N4" s="3"/>
      <c r="O4" s="3"/>
      <c r="P4" s="3"/>
      <c r="Q4" s="3"/>
      <c r="R4" s="3"/>
      <c r="S4" s="3"/>
      <c r="T4" s="3"/>
      <c r="U4" s="3"/>
      <c r="V4" s="3"/>
    </row>
    <row r="5" spans="1:22" s="23" customFormat="1" ht="12.75" customHeight="1">
      <c r="A5" s="97"/>
      <c r="B5" s="86"/>
      <c r="C5" s="86"/>
      <c r="D5" s="86"/>
      <c r="E5" s="86"/>
      <c r="F5" s="86"/>
      <c r="G5" s="92"/>
      <c r="H5" s="93"/>
      <c r="I5" s="93"/>
      <c r="J5" s="93"/>
      <c r="K5" s="94"/>
      <c r="L5" s="3"/>
      <c r="M5" s="3"/>
      <c r="N5" s="3"/>
      <c r="O5" s="3"/>
      <c r="P5" s="3"/>
      <c r="Q5" s="3"/>
      <c r="R5" s="3"/>
      <c r="S5" s="3"/>
      <c r="T5" s="3"/>
      <c r="U5" s="3"/>
      <c r="V5" s="3"/>
    </row>
    <row r="6" spans="1:11" ht="12.75">
      <c r="A6" s="16">
        <v>1</v>
      </c>
      <c r="B6" s="2"/>
      <c r="C6" s="5"/>
      <c r="D6" s="5"/>
      <c r="E6" s="5"/>
      <c r="F6" s="19"/>
      <c r="G6" s="19"/>
      <c r="H6" s="19"/>
      <c r="I6" s="19"/>
      <c r="J6" s="19"/>
      <c r="K6" s="17"/>
    </row>
    <row r="7" spans="1:11" ht="12.75">
      <c r="A7" s="16">
        <v>2</v>
      </c>
      <c r="B7" s="2"/>
      <c r="C7" s="5"/>
      <c r="D7" s="5"/>
      <c r="E7" s="5"/>
      <c r="F7" s="19"/>
      <c r="G7" s="19"/>
      <c r="H7" s="19"/>
      <c r="I7" s="19"/>
      <c r="J7" s="19"/>
      <c r="K7" s="17"/>
    </row>
    <row r="8" spans="1:11" ht="12.75">
      <c r="A8" s="16">
        <v>3</v>
      </c>
      <c r="B8" s="2"/>
      <c r="C8" s="5"/>
      <c r="D8" s="5"/>
      <c r="E8" s="5"/>
      <c r="F8" s="19"/>
      <c r="G8" s="19"/>
      <c r="H8" s="19"/>
      <c r="I8" s="19"/>
      <c r="J8" s="19"/>
      <c r="K8" s="17"/>
    </row>
    <row r="9" spans="1:11" ht="12.75">
      <c r="A9" s="16">
        <v>4</v>
      </c>
      <c r="B9" s="2"/>
      <c r="C9" s="5"/>
      <c r="D9" s="5"/>
      <c r="E9" s="5"/>
      <c r="F9" s="19"/>
      <c r="G9" s="19"/>
      <c r="H9" s="19"/>
      <c r="I9" s="19"/>
      <c r="J9" s="19"/>
      <c r="K9" s="17"/>
    </row>
    <row r="10" spans="1:11" ht="11.25">
      <c r="A10" s="16">
        <v>5</v>
      </c>
      <c r="B10" s="2"/>
      <c r="C10" s="5"/>
      <c r="D10" s="5"/>
      <c r="E10" s="5"/>
      <c r="F10" s="19"/>
      <c r="G10" s="19"/>
      <c r="H10" s="19"/>
      <c r="I10" s="19"/>
      <c r="J10" s="19"/>
      <c r="K10" s="17"/>
    </row>
    <row r="11" spans="1:11" ht="12" thickBot="1">
      <c r="A11" s="16"/>
      <c r="B11" s="2"/>
      <c r="C11" s="5"/>
      <c r="D11" s="5"/>
      <c r="E11" s="5"/>
      <c r="F11" s="19"/>
      <c r="G11" s="19"/>
      <c r="H11" s="19"/>
      <c r="I11" s="19"/>
      <c r="J11" s="19"/>
      <c r="K11" s="17"/>
    </row>
    <row r="12" spans="1:11" ht="12" thickBot="1">
      <c r="A12" s="12" t="s">
        <v>4</v>
      </c>
      <c r="B12" s="15"/>
      <c r="C12" s="15">
        <f>COUNTA(C6:C11)</f>
        <v>0</v>
      </c>
      <c r="D12" s="15"/>
      <c r="E12" s="15"/>
      <c r="F12" s="15">
        <f>COUNTIF(F6:F11,"Yes")</f>
        <v>0</v>
      </c>
      <c r="G12" s="15">
        <f>COUNTIF(G6:G11,"No")</f>
        <v>0</v>
      </c>
      <c r="H12" s="15"/>
      <c r="I12" s="15"/>
      <c r="J12" s="15">
        <f>COUNTIF(J6:J11,"Yes")</f>
        <v>0</v>
      </c>
      <c r="K12" s="29"/>
    </row>
    <row r="13" ht="11.25"/>
    <row r="14" ht="11.25"/>
    <row r="15" ht="11.25"/>
    <row r="16" ht="11.25"/>
    <row r="17" ht="11.25"/>
    <row r="18" ht="11.25"/>
    <row r="19" ht="11.25"/>
    <row r="20" ht="11.25"/>
    <row r="21" ht="11.25"/>
    <row r="22" ht="11.25"/>
    <row r="23" ht="11.25"/>
    <row r="24" ht="11.25"/>
  </sheetData>
  <sheetProtection selectLockedCells="1" selectUnlockedCells="1"/>
  <mergeCells count="13">
    <mergeCell ref="G2:G3"/>
    <mergeCell ref="H2:H3"/>
    <mergeCell ref="I2:I3"/>
    <mergeCell ref="J2:J3"/>
    <mergeCell ref="K2:K3"/>
    <mergeCell ref="G4:K5"/>
    <mergeCell ref="H1:J1"/>
    <mergeCell ref="A2:A5"/>
    <mergeCell ref="B2:B5"/>
    <mergeCell ref="C2:C5"/>
    <mergeCell ref="D2:D5"/>
    <mergeCell ref="E2:E5"/>
    <mergeCell ref="F2:F5"/>
  </mergeCells>
  <conditionalFormatting sqref="E1:E65536">
    <cfRule type="cellIs" priority="29" dxfId="35" operator="equal" stopIfTrue="1">
      <formula>"Yes"</formula>
    </cfRule>
  </conditionalFormatting>
  <conditionalFormatting sqref="F6:F65536 F1:F2">
    <cfRule type="cellIs" priority="28" dxfId="0" operator="equal" stopIfTrue="1">
      <formula>"No"</formula>
    </cfRule>
  </conditionalFormatting>
  <conditionalFormatting sqref="I6:I65536 I2">
    <cfRule type="cellIs" priority="27" dxfId="0" operator="equal" stopIfTrue="1">
      <formula>"Yes"</formula>
    </cfRule>
  </conditionalFormatting>
  <conditionalFormatting sqref="D12">
    <cfRule type="cellIs" priority="26" dxfId="35" operator="equal" stopIfTrue="1">
      <formula>"Yes"</formula>
    </cfRule>
  </conditionalFormatting>
  <conditionalFormatting sqref="B12">
    <cfRule type="cellIs" priority="25" dxfId="35" operator="equal" stopIfTrue="1">
      <formula>"Yes"</formula>
    </cfRule>
  </conditionalFormatting>
  <conditionalFormatting sqref="H1 H3:H65536">
    <cfRule type="cellIs" priority="24" dxfId="0" operator="equal" stopIfTrue="1">
      <formula>"No"</formula>
    </cfRule>
  </conditionalFormatting>
  <conditionalFormatting sqref="I1 I3:I65536">
    <cfRule type="cellIs" priority="23" dxfId="0" operator="equal" stopIfTrue="1">
      <formula>"Yes"</formula>
    </cfRule>
  </conditionalFormatting>
  <conditionalFormatting sqref="H1">
    <cfRule type="cellIs" priority="22" dxfId="0" operator="equal" stopIfTrue="1">
      <formula>"No"</formula>
    </cfRule>
  </conditionalFormatting>
  <conditionalFormatting sqref="H1 H3:H65536">
    <cfRule type="cellIs" priority="21" dxfId="0" operator="equal" stopIfTrue="1">
      <formula>"No"</formula>
    </cfRule>
  </conditionalFormatting>
  <conditionalFormatting sqref="I1 I3:I65536">
    <cfRule type="cellIs" priority="20" dxfId="0" operator="equal" stopIfTrue="1">
      <formula>"Yes"</formula>
    </cfRule>
  </conditionalFormatting>
  <conditionalFormatting sqref="H1">
    <cfRule type="cellIs" priority="19" dxfId="0" operator="equal" stopIfTrue="1">
      <formula>"No"</formula>
    </cfRule>
  </conditionalFormatting>
  <conditionalFormatting sqref="H1:H65536">
    <cfRule type="cellIs" priority="18" dxfId="0" operator="equal" stopIfTrue="1">
      <formula>"No"</formula>
    </cfRule>
  </conditionalFormatting>
  <conditionalFormatting sqref="I2:I65536">
    <cfRule type="cellIs" priority="17" dxfId="0" operator="equal" stopIfTrue="1">
      <formula>"Yes"</formula>
    </cfRule>
  </conditionalFormatting>
  <conditionalFormatting sqref="H1">
    <cfRule type="cellIs" priority="16" dxfId="0" operator="equal" stopIfTrue="1">
      <formula>"No"</formula>
    </cfRule>
  </conditionalFormatting>
  <conditionalFormatting sqref="H1:H65536">
    <cfRule type="cellIs" priority="15" dxfId="0" operator="equal" stopIfTrue="1">
      <formula>"No"</formula>
    </cfRule>
  </conditionalFormatting>
  <conditionalFormatting sqref="I2:I65536">
    <cfRule type="cellIs" priority="14" dxfId="0" operator="equal" stopIfTrue="1">
      <formula>"Yes"</formula>
    </cfRule>
  </conditionalFormatting>
  <conditionalFormatting sqref="H1">
    <cfRule type="cellIs" priority="13" dxfId="0" operator="equal" stopIfTrue="1">
      <formula>"No"</formula>
    </cfRule>
  </conditionalFormatting>
  <conditionalFormatting sqref="F1:F65536">
    <cfRule type="cellIs" priority="12" dxfId="35" operator="equal" stopIfTrue="1">
      <formula>"Yes"</formula>
    </cfRule>
  </conditionalFormatting>
  <conditionalFormatting sqref="G6:G65536 G1:G2">
    <cfRule type="cellIs" priority="11" dxfId="0" operator="equal" stopIfTrue="1">
      <formula>"No"</formula>
    </cfRule>
  </conditionalFormatting>
  <conditionalFormatting sqref="J6:J65536 J2">
    <cfRule type="cellIs" priority="10" dxfId="0" operator="equal" stopIfTrue="1">
      <formula>"Yes"</formula>
    </cfRule>
  </conditionalFormatting>
  <conditionalFormatting sqref="E12">
    <cfRule type="cellIs" priority="9" dxfId="35" operator="equal" stopIfTrue="1">
      <formula>"Yes"</formula>
    </cfRule>
  </conditionalFormatting>
  <conditionalFormatting sqref="B12">
    <cfRule type="cellIs" priority="8" dxfId="35" operator="equal" stopIfTrue="1">
      <formula>"Yes"</formula>
    </cfRule>
  </conditionalFormatting>
  <conditionalFormatting sqref="C12">
    <cfRule type="cellIs" priority="7" dxfId="35" operator="equal" stopIfTrue="1">
      <formula>"Yes"</formula>
    </cfRule>
  </conditionalFormatting>
  <conditionalFormatting sqref="H1">
    <cfRule type="cellIs" priority="6" dxfId="0" operator="equal" stopIfTrue="1">
      <formula>"No"</formula>
    </cfRule>
  </conditionalFormatting>
  <conditionalFormatting sqref="H1">
    <cfRule type="cellIs" priority="5" dxfId="0" operator="equal" stopIfTrue="1">
      <formula>"No"</formula>
    </cfRule>
  </conditionalFormatting>
  <conditionalFormatting sqref="I1:J1">
    <cfRule type="cellIs" priority="4" dxfId="35" operator="equal" stopIfTrue="1">
      <formula>"Yes"</formula>
    </cfRule>
  </conditionalFormatting>
  <conditionalFormatting sqref="H1">
    <cfRule type="cellIs" priority="3" dxfId="0" operator="equal" stopIfTrue="1">
      <formula>"No"</formula>
    </cfRule>
  </conditionalFormatting>
  <conditionalFormatting sqref="H1">
    <cfRule type="cellIs" priority="2" dxfId="0" operator="equal" stopIfTrue="1">
      <formula>"No"</formula>
    </cfRule>
  </conditionalFormatting>
  <conditionalFormatting sqref="H1">
    <cfRule type="cellIs" priority="1" dxfId="0" operator="equal" stopIfTrue="1">
      <formula>"No"</formula>
    </cfRule>
  </conditionalFormatting>
  <printOptions/>
  <pageMargins left="0.7" right="0.5" top="0.7" bottom="0.5" header="0.3" footer="0.25"/>
  <pageSetup horizontalDpi="300" verticalDpi="300" orientation="landscape" paperSize="5" scale="95" r:id="rId2"/>
  <headerFooter>
    <oddHeader>&amp;C&amp;"Arial,Bold"&amp;9&amp;K003366Basis Application Infrastructure  - Audit Program for SAP R/3</oddHeader>
    <oddFooter>&amp;L&amp;8&amp;K00-046Copyright © SOXMadeEasy.com. May not be reproduced or distributed.&amp;R&amp;8Page &amp;P of &amp;N</oddFooter>
  </headerFooter>
  <drawing r:id="rId1"/>
</worksheet>
</file>

<file path=xl/worksheets/sheet5.xml><?xml version="1.0" encoding="utf-8"?>
<worksheet xmlns="http://schemas.openxmlformats.org/spreadsheetml/2006/main" xmlns:r="http://schemas.openxmlformats.org/officeDocument/2006/relationships">
  <sheetPr>
    <tabColor rgb="FF00FFFF"/>
  </sheetPr>
  <dimension ref="A1:N9"/>
  <sheetViews>
    <sheetView showGridLines="0" zoomScalePageLayoutView="0" workbookViewId="0" topLeftCell="A1">
      <pane ySplit="2" topLeftCell="A3" activePane="bottomLeft" state="frozen"/>
      <selection pane="topLeft" activeCell="A2" sqref="A2:A5"/>
      <selection pane="bottomLeft" activeCell="C22" sqref="B22:C22"/>
    </sheetView>
  </sheetViews>
  <sheetFormatPr defaultColWidth="9.140625" defaultRowHeight="12.75"/>
  <cols>
    <col min="1" max="1" width="14.57421875" style="109" customWidth="1"/>
    <col min="2" max="2" width="9.421875" style="109" customWidth="1"/>
    <col min="3" max="3" width="21.8515625" style="109" customWidth="1"/>
    <col min="4" max="4" width="18.421875" style="109" customWidth="1"/>
    <col min="5" max="5" width="13.140625" style="110" customWidth="1"/>
    <col min="6" max="6" width="13.7109375" style="110" customWidth="1"/>
    <col min="7" max="7" width="20.140625" style="109" customWidth="1"/>
    <col min="8" max="8" width="14.8515625" style="109" customWidth="1"/>
    <col min="9" max="9" width="10.28125" style="109" customWidth="1"/>
    <col min="10" max="10" width="25.140625" style="109" customWidth="1"/>
    <col min="11" max="14" width="9.140625" style="109" customWidth="1"/>
    <col min="15" max="16384" width="9.140625" style="112" customWidth="1"/>
  </cols>
  <sheetData>
    <row r="1" spans="1:10" ht="18.75" customHeight="1" thickBot="1">
      <c r="A1" s="108" t="s">
        <v>78</v>
      </c>
      <c r="H1" s="111" t="s">
        <v>66</v>
      </c>
      <c r="I1" s="111"/>
      <c r="J1" s="111"/>
    </row>
    <row r="2" spans="1:14" s="114" customFormat="1" ht="78.75">
      <c r="A2" s="42" t="s">
        <v>8</v>
      </c>
      <c r="B2" s="43" t="s">
        <v>1</v>
      </c>
      <c r="C2" s="43" t="s">
        <v>0</v>
      </c>
      <c r="D2" s="43" t="s">
        <v>52</v>
      </c>
      <c r="E2" s="43" t="s">
        <v>2</v>
      </c>
      <c r="F2" s="43" t="s">
        <v>5</v>
      </c>
      <c r="G2" s="43" t="s">
        <v>53</v>
      </c>
      <c r="H2" s="43" t="s">
        <v>7</v>
      </c>
      <c r="I2" s="43" t="s">
        <v>6</v>
      </c>
      <c r="J2" s="44" t="s">
        <v>3</v>
      </c>
      <c r="K2" s="113"/>
      <c r="L2" s="113"/>
      <c r="M2" s="113"/>
      <c r="N2" s="113"/>
    </row>
    <row r="3" spans="1:10" ht="11.25">
      <c r="A3" s="115">
        <v>1</v>
      </c>
      <c r="B3" s="116"/>
      <c r="C3" s="116"/>
      <c r="D3" s="116"/>
      <c r="E3" s="117"/>
      <c r="F3" s="117"/>
      <c r="G3" s="116"/>
      <c r="H3" s="118"/>
      <c r="I3" s="118"/>
      <c r="J3" s="119"/>
    </row>
    <row r="4" spans="1:10" ht="11.25">
      <c r="A4" s="115">
        <v>2</v>
      </c>
      <c r="B4" s="116"/>
      <c r="C4" s="116"/>
      <c r="D4" s="116"/>
      <c r="E4" s="117"/>
      <c r="F4" s="117"/>
      <c r="G4" s="116"/>
      <c r="H4" s="118"/>
      <c r="I4" s="118"/>
      <c r="J4" s="119"/>
    </row>
    <row r="5" spans="1:10" ht="11.25">
      <c r="A5" s="115">
        <v>3</v>
      </c>
      <c r="B5" s="116"/>
      <c r="C5" s="116"/>
      <c r="D5" s="116"/>
      <c r="E5" s="117"/>
      <c r="F5" s="117"/>
      <c r="G5" s="116"/>
      <c r="H5" s="118"/>
      <c r="I5" s="118"/>
      <c r="J5" s="119"/>
    </row>
    <row r="6" spans="1:10" ht="11.25">
      <c r="A6" s="115">
        <v>4</v>
      </c>
      <c r="B6" s="116"/>
      <c r="C6" s="116"/>
      <c r="D6" s="116"/>
      <c r="E6" s="117"/>
      <c r="F6" s="117"/>
      <c r="G6" s="116"/>
      <c r="H6" s="118"/>
      <c r="I6" s="118"/>
      <c r="J6" s="119"/>
    </row>
    <row r="7" spans="1:10" ht="11.25">
      <c r="A7" s="115">
        <v>5</v>
      </c>
      <c r="B7" s="116"/>
      <c r="C7" s="116"/>
      <c r="D7" s="116"/>
      <c r="E7" s="117"/>
      <c r="F7" s="117"/>
      <c r="G7" s="116"/>
      <c r="H7" s="118"/>
      <c r="I7" s="118"/>
      <c r="J7" s="119"/>
    </row>
    <row r="8" spans="1:10" ht="12" thickBot="1">
      <c r="A8" s="115"/>
      <c r="B8" s="116"/>
      <c r="C8" s="116"/>
      <c r="D8" s="116"/>
      <c r="E8" s="117"/>
      <c r="F8" s="117"/>
      <c r="G8" s="116"/>
      <c r="H8" s="118"/>
      <c r="I8" s="118"/>
      <c r="J8" s="119"/>
    </row>
    <row r="9" spans="1:10" ht="12" thickBot="1">
      <c r="A9" s="120" t="s">
        <v>4</v>
      </c>
      <c r="B9" s="15">
        <f>COUNTA(B3:B8)</f>
        <v>0</v>
      </c>
      <c r="C9" s="121"/>
      <c r="D9" s="122"/>
      <c r="E9" s="15"/>
      <c r="F9" s="15"/>
      <c r="G9" s="15"/>
      <c r="H9" s="15">
        <f>COUNTIF(H3:H8,"No")</f>
        <v>0</v>
      </c>
      <c r="I9" s="15">
        <f>COUNTIF(I3:I8,"Yes")</f>
        <v>0</v>
      </c>
      <c r="J9" s="18"/>
    </row>
    <row r="10" ht="11.25"/>
    <row r="11" ht="11.25"/>
    <row r="12" ht="11.25"/>
    <row r="13" ht="11.25"/>
    <row r="14" ht="11.25"/>
    <row r="15" ht="11.25"/>
  </sheetData>
  <sheetProtection/>
  <mergeCells count="1">
    <mergeCell ref="H1:J1"/>
  </mergeCells>
  <conditionalFormatting sqref="H1:H65536">
    <cfRule type="cellIs" priority="12" dxfId="0" operator="equal" stopIfTrue="1">
      <formula>"No"</formula>
    </cfRule>
  </conditionalFormatting>
  <conditionalFormatting sqref="I2:I65536">
    <cfRule type="cellIs" priority="11" dxfId="0" operator="equal" stopIfTrue="1">
      <formula>"Yes"</formula>
    </cfRule>
  </conditionalFormatting>
  <conditionalFormatting sqref="H1">
    <cfRule type="cellIs" priority="10" dxfId="0" operator="equal" stopIfTrue="1">
      <formula>"No"</formula>
    </cfRule>
  </conditionalFormatting>
  <conditionalFormatting sqref="H2">
    <cfRule type="cellIs" priority="9" dxfId="0" operator="equal" stopIfTrue="1">
      <formula>"No"</formula>
    </cfRule>
  </conditionalFormatting>
  <conditionalFormatting sqref="I2">
    <cfRule type="cellIs" priority="8" dxfId="0" operator="equal" stopIfTrue="1">
      <formula>"Yes"</formula>
    </cfRule>
  </conditionalFormatting>
  <conditionalFormatting sqref="H2">
    <cfRule type="cellIs" priority="7" dxfId="0" operator="equal" stopIfTrue="1">
      <formula>"No"</formula>
    </cfRule>
  </conditionalFormatting>
  <conditionalFormatting sqref="I2">
    <cfRule type="cellIs" priority="6" dxfId="0" operator="equal" stopIfTrue="1">
      <formula>"Yes"</formula>
    </cfRule>
  </conditionalFormatting>
  <conditionalFormatting sqref="I2">
    <cfRule type="cellIs" priority="5" dxfId="0" operator="equal" stopIfTrue="1">
      <formula>"Yes"</formula>
    </cfRule>
  </conditionalFormatting>
  <conditionalFormatting sqref="H2">
    <cfRule type="cellIs" priority="4" dxfId="0" operator="equal" stopIfTrue="1">
      <formula>"No"</formula>
    </cfRule>
  </conditionalFormatting>
  <conditionalFormatting sqref="I2">
    <cfRule type="cellIs" priority="3" dxfId="0" operator="equal" stopIfTrue="1">
      <formula>"Yes"</formula>
    </cfRule>
  </conditionalFormatting>
  <conditionalFormatting sqref="H2">
    <cfRule type="cellIs" priority="2" dxfId="0" operator="equal" stopIfTrue="1">
      <formula>"No"</formula>
    </cfRule>
  </conditionalFormatting>
  <conditionalFormatting sqref="I2">
    <cfRule type="cellIs" priority="1" dxfId="0" operator="equal" stopIfTrue="1">
      <formula>"Yes"</formula>
    </cfRule>
  </conditionalFormatting>
  <hyperlinks>
    <hyperlink ref="H1" location="'Audit Program'!A1" display="Click to Return To The Audit Program"/>
  </hyperlinks>
  <printOptions/>
  <pageMargins left="0.7" right="0.5" top="1" bottom="0.7" header="0.25" footer="0.25"/>
  <pageSetup horizontalDpi="300" verticalDpi="300" orientation="landscape" paperSize="5" r:id="rId2"/>
  <headerFooter>
    <oddHeader>&amp;C&amp;"-,Bold"&amp;K002060Supporting Evidence - Tab &amp;A</oddHeader>
    <oddFooter>&amp;L&amp;"Arial,Regular"&amp;9Basis Application Infrastructure&amp;R&amp;"Arial,Regular"&amp;9Page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2013-11-26T01:39:12Z</cp:lastPrinted>
  <dcterms:created xsi:type="dcterms:W3CDTF">2004-06-21T23:37:22Z</dcterms:created>
  <dcterms:modified xsi:type="dcterms:W3CDTF">2023-04-11T09:24:37Z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