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tabRatio="335" activeTab="0"/>
  </bookViews>
  <sheets>
    <sheet name="Audit Program" sheetId="1" r:id="rId1"/>
    <sheet name="4" sheetId="2" r:id="rId2"/>
    <sheet name="15" sheetId="3" r:id="rId3"/>
    <sheet name="21" sheetId="4" r:id="rId4"/>
  </sheets>
  <definedNames>
    <definedName name="_xlnm._FilterDatabase" localSheetId="0" hidden="1">'Audit Program'!$A$8:$I$8</definedName>
    <definedName name="_xlnm.Print_Area" localSheetId="2">'15'!$B$2:$I$20</definedName>
    <definedName name="_xlnm.Print_Area" localSheetId="3">'21'!$B$2:$M$21</definedName>
    <definedName name="_xlnm.Print_Area" localSheetId="1">'4'!$B$2:$N$23</definedName>
    <definedName name="_xlnm.Print_Area" localSheetId="0">'Audit Program'!$A$1:$R$31</definedName>
    <definedName name="_xlnm.Print_Titles" localSheetId="3">'21'!$16:$17</definedName>
    <definedName name="_xlnm.Print_Titles" localSheetId="1">'4'!$19:$20</definedName>
    <definedName name="_xlnm.Print_Titles" localSheetId="0">'Audit Program'!$8:$8</definedName>
  </definedNames>
  <calcPr fullCalcOnLoad="1"/>
</workbook>
</file>

<file path=xl/sharedStrings.xml><?xml version="1.0" encoding="utf-8"?>
<sst xmlns="http://schemas.openxmlformats.org/spreadsheetml/2006/main" count="145" uniqueCount="121">
  <si>
    <t>Control Activity Background</t>
  </si>
  <si>
    <t>Data Center and Network Operations</t>
  </si>
  <si>
    <t>Information Security</t>
  </si>
  <si>
    <t>Preventive</t>
  </si>
  <si>
    <t>IT Dependent</t>
  </si>
  <si>
    <t>Manual</t>
  </si>
  <si>
    <t>Non-IT Dependent</t>
  </si>
  <si>
    <t>Low</t>
  </si>
  <si>
    <t>Medium</t>
  </si>
  <si>
    <t>Detective</t>
  </si>
  <si>
    <t>Control Activity Code</t>
  </si>
  <si>
    <t>Control Activity Description</t>
  </si>
  <si>
    <t>Change Control</t>
  </si>
  <si>
    <t>Control Activity #</t>
  </si>
  <si>
    <t>Control Activity</t>
  </si>
  <si>
    <t>Test Steps</t>
  </si>
  <si>
    <t>Test Results</t>
  </si>
  <si>
    <r>
      <rPr>
        <sz val="8"/>
        <rFont val="Arial"/>
        <family val="2"/>
      </rPr>
      <t>[</t>
    </r>
    <r>
      <rPr>
        <b/>
        <sz val="8"/>
        <rFont val="Arial"/>
        <family val="2"/>
      </rPr>
      <t>Exceptions Noted:</t>
    </r>
    <r>
      <rPr>
        <sz val="8"/>
        <rFont val="Arial"/>
        <family val="2"/>
      </rPr>
      <t xml:space="preserve"> describe exceptions.] or [</t>
    </r>
    <r>
      <rPr>
        <b/>
        <sz val="8"/>
        <rFont val="Arial"/>
        <family val="2"/>
      </rPr>
      <t>No Exceptions Noted</t>
    </r>
    <r>
      <rPr>
        <sz val="8"/>
        <rFont val="Arial"/>
        <family val="2"/>
      </rPr>
      <t>.]</t>
    </r>
  </si>
  <si>
    <t>Count</t>
  </si>
  <si>
    <t>Comments/ Issue Description</t>
  </si>
  <si>
    <t>Total</t>
  </si>
  <si>
    <r>
      <t xml:space="preserve">Access Appropriate Per Job Responsibilities?
</t>
    </r>
    <r>
      <rPr>
        <i/>
        <sz val="8"/>
        <rFont val="Arial"/>
        <family val="2"/>
      </rPr>
      <t>(Yes/No)</t>
    </r>
  </si>
  <si>
    <r>
      <t xml:space="preserve">Issues Noted?
</t>
    </r>
    <r>
      <rPr>
        <i/>
        <sz val="8"/>
        <rFont val="Arial"/>
        <family val="2"/>
      </rPr>
      <t>(Yes/No)</t>
    </r>
  </si>
  <si>
    <t>System ID</t>
  </si>
  <si>
    <t>IT2.04</t>
  </si>
  <si>
    <t>Tab 4</t>
  </si>
  <si>
    <r>
      <t xml:space="preserve">Issues Noted?
</t>
    </r>
    <r>
      <rPr>
        <i/>
        <sz val="8"/>
        <rFont val="Arial"/>
        <family val="2"/>
      </rPr>
      <t>(Yes/ No)</t>
    </r>
  </si>
  <si>
    <r>
      <t xml:space="preserve">Approved By
</t>
    </r>
    <r>
      <rPr>
        <i/>
        <sz val="8"/>
        <rFont val="Arial"/>
        <family val="2"/>
      </rPr>
      <t>(Name, Title)</t>
    </r>
  </si>
  <si>
    <t>Possible Values</t>
  </si>
  <si>
    <t>The i5/OS (OS/400) environment is configured and activated to record audit events (such as unauthorized or inappropriate system activity, including use of special authorities) as defined in information security policies; audit reports are regularly reviewed by management and necessary action taken.</t>
  </si>
  <si>
    <t>Tab 15</t>
  </si>
  <si>
    <t>IT4.13</t>
  </si>
  <si>
    <t>IT6.03</t>
  </si>
  <si>
    <t xml:space="preserve">If invalid (i.e., unnecessary or inappropriate) modifications are made, systems may not function in a manner that is consistent with management's intentions. Where upgrades or changes are either not performed or are performed without management's approval, the consequences include (1) the entity's information systems no longer adequately support the entity in achieving its objectives and (2) the control environment may be degraded. Therefore, it is important to ensure that any modifications should be approved by management. Using a process that requires authorization of system changes provides management with control over those changes. This process verifies that only changes that are relevant and beneficial to the enterprise are performed. </t>
  </si>
  <si>
    <t>Manager responsible for systems development and approval of change requests: 
- Systems development or implementation &amp; approval process
- Steps involved to ensure business requirements are met
- Assessing impact on other systems &amp; business processes
- User involvement in the request process
- Monitoring outstanding, rejected, or approved changes
- Evaluation and prioritization of modifications
- Determination of the time frame of implementation
- Authorization of modifications for implementation
- Monitoring of project timetables, status and milestones</t>
  </si>
  <si>
    <t>- Policies around application development and approval process
- Job descriptions and responsibilities relating to authorization of
  implementations
- Listing of implementations performed over the period of
  intended reliance
- Program change status reports and prioritization
- Inventory listing of purchased software
- Approved project plans
- Minutes of change control meetings</t>
  </si>
  <si>
    <t>Project ID</t>
  </si>
  <si>
    <t>Project Description</t>
  </si>
  <si>
    <t>Complete for projects selected for detailed testing in Column "F". N/A for remaining projects.</t>
  </si>
  <si>
    <r>
      <t xml:space="preserve">Project Approved by Management?
</t>
    </r>
    <r>
      <rPr>
        <i/>
        <sz val="8"/>
        <rFont val="Arial"/>
        <family val="2"/>
      </rPr>
      <t>(Yes/No)</t>
    </r>
  </si>
  <si>
    <r>
      <t xml:space="preserve">Approved On
</t>
    </r>
    <r>
      <rPr>
        <i/>
        <sz val="8"/>
        <rFont val="Arial"/>
        <family val="2"/>
      </rPr>
      <t>(Date)</t>
    </r>
  </si>
  <si>
    <r>
      <t xml:space="preserve">Approved by Authorized Approver?
</t>
    </r>
    <r>
      <rPr>
        <i/>
        <sz val="8"/>
        <rFont val="Arial"/>
        <family val="2"/>
      </rPr>
      <t>(Yes/No)</t>
    </r>
  </si>
  <si>
    <r>
      <t xml:space="preserve">Approved Prior to Implementation?
</t>
    </r>
    <r>
      <rPr>
        <i/>
        <sz val="8"/>
        <rFont val="Arial"/>
        <family val="2"/>
      </rPr>
      <t>(Yes/No)</t>
    </r>
  </si>
  <si>
    <t>Tab 21</t>
  </si>
  <si>
    <t>Listing of AS400 application systems and i5/OS (OS/400) operating system software acquired or developed during the period of intended reliance:</t>
  </si>
  <si>
    <r>
      <rPr>
        <b/>
        <sz val="8"/>
        <rFont val="Arial"/>
        <family val="2"/>
      </rPr>
      <t>Control Objective IT2</t>
    </r>
    <r>
      <rPr>
        <sz val="8"/>
        <rFont val="Arial"/>
        <family val="2"/>
      </rPr>
      <t xml:space="preserve">: Organization’s financial data is appropriately managed during the update and storage process to ensure it remains complete, accurate, &amp; valid.
</t>
    </r>
    <r>
      <rPr>
        <i/>
        <sz val="8"/>
        <rFont val="Arial"/>
        <family val="2"/>
      </rPr>
      <t>(CO Assertion: Pervasive to All Accounts - Completeness, Cut-off, Presentation, Recording, Validity, Valuation)</t>
    </r>
  </si>
  <si>
    <t>Only authorized employees have access to modify backup schedules.</t>
  </si>
  <si>
    <t>User profiles with the special authority *SAVSYS are able to back up all data and modify the backup schedule.</t>
  </si>
  <si>
    <t>Manager over backup and retention of electronic data: 
- Individual responsible for the backups</t>
  </si>
  <si>
    <t>- Backup policy
- Backup operations procedures, including:
   (1) Backup job monitoring
   (2) Error resolution procedures
- Listing of profiles with the special authority *SAVSYS</t>
  </si>
  <si>
    <t xml:space="preserve">Perform the following procedures to verify only appropriate users have the authority to modify backup schedules:
•  Obtain a listing of users with *SAVSYS special authority:
   This can be done by reviewing the user profile information;
   To obtain user profile information, request the security administrator to run the following:
    - DSPUSRPRF USRPRF(*ALL) TYPE(*BASIC) OUTPUT(*OUTFILE)
•  Review users with the *SAVSYS authority
•  Determine if access to modify backup schedules is appropriate
•  Confirm that access to modify backup schedules is reviewed by management periodically
•  Document your conclusions.
</t>
  </si>
  <si>
    <t>Security administrator:
- Strategy and level for audit logging
- Security packages used for analyzing audit journals
- Frequency of review process
- Assignment of the monitoring responsibility
- Procedures for reacting to unauthorized system activity</t>
  </si>
  <si>
    <t>- Approved information security policy
- Procedures for audit logging and reviewing
- OS/400 Security report with ‘Display Security Auditing’ details
- Procedures for detecting and resolving unauthorized activity
- Samples of approved and signed audit journals</t>
  </si>
  <si>
    <t>Auditing system value parameters configured the system:</t>
  </si>
  <si>
    <t xml:space="preserve">QAUDCTL </t>
  </si>
  <si>
    <t>Audit Log Facility</t>
  </si>
  <si>
    <t>Audit Log Facility Description</t>
  </si>
  <si>
    <t>*AUDLVL</t>
  </si>
  <si>
    <t>Defines which security-related actions are recorded system-wide for all users</t>
  </si>
  <si>
    <t>*AUTFAIL
*SAVRST
*SECURITY
*SERVICE</t>
  </si>
  <si>
    <r>
      <rPr>
        <b/>
        <sz val="8"/>
        <rFont val="Arial"/>
        <family val="2"/>
      </rPr>
      <t>*NOTIFY</t>
    </r>
    <r>
      <rPr>
        <sz val="8"/>
        <rFont val="Arial"/>
        <family val="2"/>
      </rPr>
      <t xml:space="preserve"> - messages sent to QSYSOPR and QSYSMSG (if it exists) message queues every hour until auditing is restarted
</t>
    </r>
    <r>
      <rPr>
        <b/>
        <sz val="8"/>
        <rFont val="Arial"/>
        <family val="2"/>
      </rPr>
      <t>*PWRDWNSYS</t>
    </r>
    <r>
      <rPr>
        <sz val="8"/>
        <rFont val="Arial"/>
        <family val="2"/>
      </rPr>
      <t xml:space="preserve"> - if unable to write an audit journal entry, system powers down</t>
    </r>
  </si>
  <si>
    <t>*NOTIFY</t>
  </si>
  <si>
    <t>*QAUDENDACN</t>
  </si>
  <si>
    <t>Any acquisition or development of AS400 application systems and i5/OS (OS/400) operating system software is approved by management prior to implementation.</t>
  </si>
  <si>
    <t xml:space="preserve">•  Obtain a listing of AS400 application systems and i5/OS (OS/400) operating system software
   acquired or developed over the period of intended reliance (the audited timeframe)
•  Use your attribute sampling guidelines to select an adequate sample of such acquisitions
   or development projects completed over the period under review for further testing
•  For selected acquisitions or development projects, examine documentary evidence to
   confirm that projects were approved by authorized individuals prior to implementation 
•  Document your conclusions. 
</t>
  </si>
  <si>
    <t>Examine documentary evidence such as policies and procedures, requirement lists, and the results of the approval processes conducted, indicating that the development and implementation projects are approved in accordance with established policies and procedures:</t>
  </si>
  <si>
    <t>The i5/OS can be configured to enable audit log facility. QAUDCTL system value defines whether audit logging is turned on. QAUDLVL system value defines which security-related actions are recorded system-wide (for all users).  The use, the level of audit logging, and the action the system should take during specific events (QAUDENDACN system value) should be determined by management.
The audit journal should be reviewed on a periodic basis by an individual independent of the security administrator in order to detect and react to any unauthorized system activity.</t>
  </si>
  <si>
    <r>
      <rPr>
        <b/>
        <sz val="8"/>
        <rFont val="Arial"/>
        <family val="2"/>
      </rPr>
      <t>*NONE</t>
    </r>
    <r>
      <rPr>
        <sz val="8"/>
        <rFont val="Arial"/>
        <family val="2"/>
      </rPr>
      <t xml:space="preserve"> - No audit logging; if events are not logged, cannot monitor security violations and undesirable activity on the system
</t>
    </r>
    <r>
      <rPr>
        <b/>
        <sz val="8"/>
        <rFont val="Arial"/>
        <family val="2"/>
      </rPr>
      <t>*AUTFAIL</t>
    </r>
    <r>
      <rPr>
        <sz val="8"/>
        <rFont val="Arial"/>
        <family val="2"/>
      </rPr>
      <t xml:space="preserve"> - Authority failure events are logged
</t>
    </r>
    <r>
      <rPr>
        <b/>
        <sz val="8"/>
        <rFont val="Arial"/>
        <family val="2"/>
      </rPr>
      <t>*AUDLVL2</t>
    </r>
    <r>
      <rPr>
        <sz val="8"/>
        <rFont val="Arial"/>
        <family val="2"/>
      </rPr>
      <t xml:space="preserve"> - Allows more auditing actions (if specified) 
</t>
    </r>
    <r>
      <rPr>
        <b/>
        <sz val="8"/>
        <rFont val="Arial"/>
        <family val="2"/>
      </rPr>
      <t>*CREATE</t>
    </r>
    <r>
      <rPr>
        <sz val="8"/>
        <rFont val="Arial"/>
        <family val="2"/>
      </rPr>
      <t xml:space="preserve"> - Object create operations are logged
</t>
    </r>
    <r>
      <rPr>
        <b/>
        <sz val="8"/>
        <rFont val="Arial"/>
        <family val="2"/>
      </rPr>
      <t>*DELETE</t>
    </r>
    <r>
      <rPr>
        <sz val="8"/>
        <rFont val="Arial"/>
        <family val="2"/>
      </rPr>
      <t xml:space="preserve"> - Object delete operations are logged
</t>
    </r>
    <r>
      <rPr>
        <b/>
        <sz val="8"/>
        <rFont val="Arial"/>
        <family val="2"/>
      </rPr>
      <t>*JOBDTA</t>
    </r>
    <r>
      <rPr>
        <sz val="8"/>
        <rFont val="Arial"/>
        <family val="2"/>
      </rPr>
      <t xml:space="preserve"> - Actions that affect a job are logged
</t>
    </r>
    <r>
      <rPr>
        <b/>
        <sz val="8"/>
        <rFont val="Arial"/>
        <family val="2"/>
      </rPr>
      <t>*NETCMN</t>
    </r>
    <r>
      <rPr>
        <sz val="8"/>
        <rFont val="Arial"/>
        <family val="2"/>
      </rPr>
      <t xml:space="preserve"> - Violation detected by APPN Filter support is logged
</t>
    </r>
    <r>
      <rPr>
        <b/>
        <sz val="8"/>
        <rFont val="Arial"/>
        <family val="2"/>
      </rPr>
      <t>*OBJMGT</t>
    </r>
    <r>
      <rPr>
        <sz val="8"/>
        <rFont val="Arial"/>
        <family val="2"/>
      </rPr>
      <t xml:space="preserve"> - Object move and rename operations are logged
</t>
    </r>
    <r>
      <rPr>
        <b/>
        <sz val="8"/>
        <rFont val="Arial"/>
        <family val="2"/>
      </rPr>
      <t>*OFCSRV</t>
    </r>
    <r>
      <rPr>
        <sz val="8"/>
        <rFont val="Arial"/>
        <family val="2"/>
      </rPr>
      <t xml:space="preserve"> - Changes to the system distribution directory and office mail actions are logged
</t>
    </r>
    <r>
      <rPr>
        <b/>
        <sz val="8"/>
        <rFont val="Arial"/>
        <family val="2"/>
      </rPr>
      <t>*OPTICAL</t>
    </r>
    <r>
      <rPr>
        <sz val="8"/>
        <rFont val="Arial"/>
        <family val="2"/>
      </rPr>
      <t xml:space="preserve"> - Use of Optical Volumes is logged
</t>
    </r>
    <r>
      <rPr>
        <b/>
        <sz val="8"/>
        <rFont val="Arial"/>
        <family val="2"/>
      </rPr>
      <t>*PGMADP</t>
    </r>
    <r>
      <rPr>
        <sz val="8"/>
        <rFont val="Arial"/>
        <family val="2"/>
      </rPr>
      <t xml:space="preserve"> - Obtaining authority from a program that adopts authority is logged
</t>
    </r>
    <r>
      <rPr>
        <b/>
        <sz val="8"/>
        <rFont val="Arial"/>
        <family val="2"/>
      </rPr>
      <t>*PGMFAIL</t>
    </r>
    <r>
      <rPr>
        <sz val="8"/>
        <rFont val="Arial"/>
        <family val="2"/>
      </rPr>
      <t xml:space="preserve"> - System integrity violations are logged
</t>
    </r>
    <r>
      <rPr>
        <b/>
        <sz val="8"/>
        <rFont val="Arial"/>
        <family val="2"/>
      </rPr>
      <t>*PRTDTA</t>
    </r>
    <r>
      <rPr>
        <sz val="8"/>
        <rFont val="Arial"/>
        <family val="2"/>
      </rPr>
      <t xml:space="preserve"> - Printing a spooled file and sending output to printers are logged
</t>
    </r>
    <r>
      <rPr>
        <b/>
        <sz val="8"/>
        <rFont val="Arial"/>
        <family val="2"/>
      </rPr>
      <t>*SAVRST</t>
    </r>
    <r>
      <rPr>
        <sz val="8"/>
        <rFont val="Arial"/>
        <family val="2"/>
      </rPr>
      <t xml:space="preserve"> - Restore operations are logged
</t>
    </r>
    <r>
      <rPr>
        <b/>
        <sz val="8"/>
        <rFont val="Arial"/>
        <family val="2"/>
      </rPr>
      <t>*SECURITY</t>
    </r>
    <r>
      <rPr>
        <sz val="8"/>
        <rFont val="Arial"/>
        <family val="2"/>
      </rPr>
      <t xml:space="preserve"> - Security-related functions are logged
</t>
    </r>
    <r>
      <rPr>
        <b/>
        <sz val="8"/>
        <rFont val="Arial"/>
        <family val="2"/>
      </rPr>
      <t>*SERVICE</t>
    </r>
    <r>
      <rPr>
        <sz val="8"/>
        <rFont val="Arial"/>
        <family val="2"/>
      </rPr>
      <t xml:space="preserve"> - Using service tools is logged
</t>
    </r>
    <r>
      <rPr>
        <b/>
        <sz val="8"/>
        <rFont val="Arial"/>
        <family val="2"/>
      </rPr>
      <t>*SPLFDTA</t>
    </r>
    <r>
      <rPr>
        <sz val="8"/>
        <rFont val="Arial"/>
        <family val="2"/>
      </rPr>
      <t xml:space="preserve"> - Actions performed on spooled files are logged
</t>
    </r>
    <r>
      <rPr>
        <b/>
        <sz val="8"/>
        <rFont val="Arial"/>
        <family val="2"/>
      </rPr>
      <t>*SYSMGT</t>
    </r>
    <r>
      <rPr>
        <sz val="8"/>
        <rFont val="Arial"/>
        <family val="2"/>
      </rPr>
      <t xml:space="preserve"> - Use of system management functions is logged</t>
    </r>
  </si>
  <si>
    <r>
      <t xml:space="preserve">QAUDLVL
</t>
    </r>
    <r>
      <rPr>
        <i/>
        <sz val="8"/>
        <rFont val="Arial"/>
        <family val="2"/>
      </rPr>
      <t>(Operates in conjunction with the QAUDCTL system value)</t>
    </r>
  </si>
  <si>
    <t>Report Date</t>
  </si>
  <si>
    <t>Profile Name</t>
  </si>
  <si>
    <t>Profile Owner</t>
  </si>
  <si>
    <r>
      <t xml:space="preserve">Profile Status
</t>
    </r>
    <r>
      <rPr>
        <i/>
        <sz val="8"/>
        <rFont val="Arial"/>
        <family val="2"/>
      </rPr>
      <t>*Exclude profiles with ‘*DISABLED’ status</t>
    </r>
  </si>
  <si>
    <r>
      <t xml:space="preserve">Password *NONE
</t>
    </r>
    <r>
      <rPr>
        <i/>
        <sz val="8"/>
        <rFont val="Arial"/>
        <family val="2"/>
      </rPr>
      <t>*Exclude profiles with Password *NONE = ‘*YES’ (no access)</t>
    </r>
  </si>
  <si>
    <t>1) On [date], obtained from [Name, Title] a system generated listing of users with *SAVSYS special authority;
2) Reviewed the listing with [Name, Title] on [date] for appropriateness to ensure only authorized users have such access;
3) Please refer to testing table below for details.</t>
  </si>
  <si>
    <t>Users with *SAVSYS special authority:</t>
  </si>
  <si>
    <r>
      <t xml:space="preserve">Special Authorities
</t>
    </r>
    <r>
      <rPr>
        <i/>
        <sz val="8"/>
        <rFont val="Arial"/>
        <family val="2"/>
      </rPr>
      <t>*Only list profiles with ‘</t>
    </r>
    <r>
      <rPr>
        <b/>
        <i/>
        <sz val="8"/>
        <rFont val="Arial"/>
        <family val="2"/>
      </rPr>
      <t>*SAVSYS</t>
    </r>
    <r>
      <rPr>
        <i/>
        <sz val="8"/>
        <rFont val="Arial"/>
        <family val="2"/>
      </rPr>
      <t>’ special authority; exclude other profiles</t>
    </r>
  </si>
  <si>
    <t>1) Obtained output from issuance of WRKSYSVAL SYSVAL(*ALL) OUTPUT(*OUTFILE) command from [Name, Title] on [Date];
2) Reviewed audit log facility configuration for appropriateness;
3) Please refer to testing table below for details.</t>
  </si>
  <si>
    <r>
      <rPr>
        <b/>
        <sz val="8"/>
        <rFont val="Arial"/>
        <family val="2"/>
      </rPr>
      <t>*NETBAS</t>
    </r>
    <r>
      <rPr>
        <sz val="8"/>
        <rFont val="Arial"/>
        <family val="2"/>
      </rPr>
      <t xml:space="preserve"> - Network base functions are audited
</t>
    </r>
    <r>
      <rPr>
        <b/>
        <sz val="8"/>
        <rFont val="Arial"/>
        <family val="2"/>
      </rPr>
      <t>*NETCLU</t>
    </r>
    <r>
      <rPr>
        <sz val="8"/>
        <rFont val="Arial"/>
        <family val="2"/>
      </rPr>
      <t xml:space="preserve"> - Cluster and cluster resource group operations are audited
</t>
    </r>
    <r>
      <rPr>
        <b/>
        <sz val="8"/>
        <rFont val="Arial"/>
        <family val="2"/>
      </rPr>
      <t>*NETFAIL</t>
    </r>
    <r>
      <rPr>
        <sz val="8"/>
        <rFont val="Arial"/>
        <family val="2"/>
      </rPr>
      <t xml:space="preserve"> - Network failures are audited
</t>
    </r>
    <r>
      <rPr>
        <b/>
        <sz val="8"/>
        <rFont val="Arial"/>
        <family val="2"/>
      </rPr>
      <t>*NETSCK</t>
    </r>
    <r>
      <rPr>
        <sz val="8"/>
        <rFont val="Arial"/>
        <family val="2"/>
      </rPr>
      <t xml:space="preserve"> - Socket tasks are audited</t>
    </r>
  </si>
  <si>
    <t>Recommended Minimum</t>
  </si>
  <si>
    <t>Additional auditing features to consider for V5R3 or later:</t>
  </si>
  <si>
    <r>
      <t xml:space="preserve">*NETCMN - </t>
    </r>
    <r>
      <rPr>
        <sz val="8"/>
        <rFont val="Arial"/>
        <family val="2"/>
      </rPr>
      <t>Network and communication functions are audited</t>
    </r>
  </si>
  <si>
    <r>
      <t xml:space="preserve">*SECURITY - </t>
    </r>
    <r>
      <rPr>
        <sz val="8"/>
        <rFont val="Arial"/>
        <family val="2"/>
      </rPr>
      <t>Security-related functions are logged</t>
    </r>
  </si>
  <si>
    <r>
      <t xml:space="preserve">Auditing Appropriately Performed?
</t>
    </r>
    <r>
      <rPr>
        <i/>
        <sz val="8"/>
        <rFont val="Arial"/>
        <family val="2"/>
      </rPr>
      <t>(Yes/No)</t>
    </r>
  </si>
  <si>
    <t>1) On [date], obtained from [name, title] a listing of AS400 application systems and i5/OS (OS/400) operating system software acquired or developed between [date] and [date], noting [count] projects took place during that time
2) Per [entity]'s sampling guidance, haphazardly selected [count] of such acquisitions or development projects to confirm that projects were approved by authorized individuals prior to implementation
3) Please refer to testing table below for details.</t>
  </si>
  <si>
    <t>Company (Name):</t>
  </si>
  <si>
    <t>Fiscal Year End (Date):</t>
  </si>
  <si>
    <t xml:space="preserve">Tested in (System): </t>
  </si>
  <si>
    <t>Defines whether audit logging is turned on and the type of auditing allowed</t>
  </si>
  <si>
    <t>Specifies the action the system should take if journal entries cannot be recorded</t>
  </si>
  <si>
    <r>
      <rPr>
        <b/>
        <sz val="8"/>
        <rFont val="Arial"/>
        <family val="2"/>
      </rPr>
      <t>*SECCFG</t>
    </r>
    <r>
      <rPr>
        <sz val="8"/>
        <rFont val="Arial"/>
        <family val="2"/>
      </rPr>
      <t xml:space="preserve"> - Security configuration is audited
</t>
    </r>
    <r>
      <rPr>
        <b/>
        <sz val="8"/>
        <rFont val="Arial"/>
        <family val="2"/>
      </rPr>
      <t>*SECDIRSRV</t>
    </r>
    <r>
      <rPr>
        <sz val="8"/>
        <rFont val="Arial"/>
        <family val="2"/>
      </rPr>
      <t xml:space="preserve"> - Changes or updates when doing directory service functions are audited
</t>
    </r>
    <r>
      <rPr>
        <b/>
        <sz val="8"/>
        <rFont val="Arial"/>
        <family val="2"/>
      </rPr>
      <t>*SECIPC</t>
    </r>
    <r>
      <rPr>
        <sz val="8"/>
        <rFont val="Arial"/>
        <family val="2"/>
      </rPr>
      <t xml:space="preserve"> - Changes to inter-process communications are audited
</t>
    </r>
    <r>
      <rPr>
        <b/>
        <sz val="8"/>
        <rFont val="Arial"/>
        <family val="2"/>
      </rPr>
      <t>*SECNAS</t>
    </r>
    <r>
      <rPr>
        <sz val="8"/>
        <rFont val="Arial"/>
        <family val="2"/>
      </rPr>
      <t xml:space="preserve"> - Network authentication service actions are audited
</t>
    </r>
    <r>
      <rPr>
        <b/>
        <sz val="8"/>
        <rFont val="Arial"/>
        <family val="2"/>
      </rPr>
      <t>*SECRUN</t>
    </r>
    <r>
      <rPr>
        <sz val="8"/>
        <rFont val="Arial"/>
        <family val="2"/>
      </rPr>
      <t xml:space="preserve"> - Security run time functions are audited
</t>
    </r>
    <r>
      <rPr>
        <b/>
        <sz val="8"/>
        <rFont val="Arial"/>
        <family val="2"/>
      </rPr>
      <t>*SECSCKD</t>
    </r>
    <r>
      <rPr>
        <sz val="8"/>
        <rFont val="Arial"/>
        <family val="2"/>
      </rPr>
      <t xml:space="preserve"> - Socket descriptors are audited
</t>
    </r>
    <r>
      <rPr>
        <b/>
        <sz val="8"/>
        <rFont val="Arial"/>
        <family val="2"/>
      </rPr>
      <t>*SECVFY</t>
    </r>
    <r>
      <rPr>
        <sz val="8"/>
        <rFont val="Arial"/>
        <family val="2"/>
      </rPr>
      <t xml:space="preserve"> - Use of verification functions are audited
</t>
    </r>
    <r>
      <rPr>
        <b/>
        <sz val="8"/>
        <rFont val="Arial"/>
        <family val="2"/>
      </rPr>
      <t>*SECVLDL</t>
    </r>
    <r>
      <rPr>
        <sz val="8"/>
        <rFont val="Arial"/>
        <family val="2"/>
      </rPr>
      <t xml:space="preserve"> - Changes to validation list objects are audited
</t>
    </r>
  </si>
  <si>
    <r>
      <rPr>
        <b/>
        <sz val="8"/>
        <rFont val="Arial"/>
        <family val="2"/>
      </rPr>
      <t>*NONE</t>
    </r>
    <r>
      <rPr>
        <sz val="8"/>
        <rFont val="Arial"/>
        <family val="2"/>
      </rPr>
      <t xml:space="preserve"> - No auditing performed (Note: AUDLVL might be used for individual users). If set to *NONE, it will not be possible to monitor security violations and detect unauthorized or undesirable activity on the system.
</t>
    </r>
    <r>
      <rPr>
        <b/>
        <sz val="8"/>
        <rFont val="Arial"/>
        <family val="2"/>
      </rPr>
      <t>*OBJAUD</t>
    </r>
    <r>
      <rPr>
        <sz val="8"/>
        <rFont val="Arial"/>
        <family val="2"/>
      </rPr>
      <t xml:space="preserve"> - Objects selected using CHGOBJAUD (change object), CHGDLOAUD (change document library object), or CHGAUD (change audit) commands are audited
</t>
    </r>
    <r>
      <rPr>
        <b/>
        <sz val="8"/>
        <rFont val="Arial"/>
        <family val="2"/>
      </rPr>
      <t>*AUDLVL</t>
    </r>
    <r>
      <rPr>
        <sz val="8"/>
        <rFont val="Arial"/>
        <family val="2"/>
      </rPr>
      <t xml:space="preserve"> - Auditing is performed for functions selected on the QAUDLVL system value and on the AUDLVL parameter on specific user profiles
</t>
    </r>
    <r>
      <rPr>
        <b/>
        <sz val="8"/>
        <rFont val="Arial"/>
        <family val="2"/>
      </rPr>
      <t>*NOQTEMP</t>
    </r>
    <r>
      <rPr>
        <sz val="8"/>
        <rFont val="Arial"/>
        <family val="2"/>
      </rPr>
      <t xml:space="preserve"> - Auditing is not performed for most actions if the object is in the QTEMP library; this value must be specified with either *OBJAUD or *AUDLVL</t>
    </r>
  </si>
  <si>
    <r>
      <rPr>
        <b/>
        <u val="single"/>
        <sz val="8"/>
        <color indexed="9"/>
        <rFont val="Arial"/>
        <family val="2"/>
      </rPr>
      <t xml:space="preserve">Control Activity Type
</t>
    </r>
    <r>
      <rPr>
        <i/>
        <sz val="8"/>
        <color indexed="9"/>
        <rFont val="Arial"/>
        <family val="2"/>
      </rPr>
      <t>Preventive/
Detective</t>
    </r>
  </si>
  <si>
    <r>
      <rPr>
        <b/>
        <u val="single"/>
        <sz val="8"/>
        <color indexed="9"/>
        <rFont val="Arial"/>
        <family val="2"/>
      </rPr>
      <t xml:space="preserve">Control Nature
</t>
    </r>
    <r>
      <rPr>
        <i/>
        <sz val="8"/>
        <color indexed="9"/>
        <rFont val="Arial"/>
        <family val="2"/>
      </rPr>
      <t>Manual/
Automated</t>
    </r>
  </si>
  <si>
    <r>
      <rPr>
        <b/>
        <u val="single"/>
        <sz val="8"/>
        <color indexed="9"/>
        <rFont val="Arial"/>
        <family val="2"/>
      </rPr>
      <t>IT Nature</t>
    </r>
    <r>
      <rPr>
        <b/>
        <sz val="8"/>
        <color indexed="9"/>
        <rFont val="Arial"/>
        <family val="2"/>
      </rPr>
      <t xml:space="preserve">
</t>
    </r>
    <r>
      <rPr>
        <i/>
        <sz val="8"/>
        <color indexed="9"/>
        <rFont val="Arial"/>
        <family val="2"/>
      </rPr>
      <t>IT Dependent/
Non IT-Dependent</t>
    </r>
  </si>
  <si>
    <r>
      <rPr>
        <b/>
        <u val="single"/>
        <sz val="8"/>
        <color indexed="9"/>
        <rFont val="Arial"/>
        <family val="2"/>
      </rPr>
      <t xml:space="preserve">Control Rating
</t>
    </r>
    <r>
      <rPr>
        <i/>
        <sz val="8"/>
        <color indexed="9"/>
        <rFont val="Arial"/>
        <family val="2"/>
      </rPr>
      <t>High/
Medium/
Low</t>
    </r>
  </si>
  <si>
    <r>
      <rPr>
        <b/>
        <u val="single"/>
        <sz val="8"/>
        <color indexed="9"/>
        <rFont val="Arial"/>
        <family val="2"/>
      </rPr>
      <t>Interview Topic Recommendations</t>
    </r>
    <r>
      <rPr>
        <b/>
        <sz val="8"/>
        <color indexed="9"/>
        <rFont val="Arial"/>
        <family val="2"/>
      </rPr>
      <t xml:space="preserve">
</t>
    </r>
    <r>
      <rPr>
        <i/>
        <sz val="8"/>
        <color indexed="9"/>
        <rFont val="Arial"/>
        <family val="2"/>
      </rPr>
      <t>The following interview topics should assist auditors in getting a better understanding of the steps involved in performing control activity by the process owner(s) which will assist in effectively performing tests of control for each control activity.</t>
    </r>
  </si>
  <si>
    <r>
      <rPr>
        <b/>
        <u val="single"/>
        <sz val="8"/>
        <color indexed="9"/>
        <rFont val="Arial"/>
        <family val="2"/>
      </rPr>
      <t xml:space="preserve">Control Documentation Recommendations
</t>
    </r>
    <r>
      <rPr>
        <i/>
        <sz val="8"/>
        <color indexed="9"/>
        <rFont val="Arial"/>
        <family val="2"/>
      </rPr>
      <t>The following documentation may assist auditors in enhancing understanding of the control activity and performing tests of control for each control activity</t>
    </r>
  </si>
  <si>
    <r>
      <t xml:space="preserve">Testing Procedures
</t>
    </r>
    <r>
      <rPr>
        <i/>
        <sz val="8"/>
        <color indexed="9"/>
        <rFont val="Arial"/>
        <family val="2"/>
      </rPr>
      <t>For each control activity selected for testing, auditor needs to perform adequate testing procedures to gain reasonable assurance that controls operate effectively in accordance with established policies, procedures, and guidelines. The following testing procedures will assist auditors in performing tests of control for each control activity.</t>
    </r>
  </si>
  <si>
    <r>
      <t xml:space="preserve">Testing Reference
</t>
    </r>
    <r>
      <rPr>
        <i/>
        <sz val="8"/>
        <color indexed="9"/>
        <rFont val="Arial"/>
        <family val="2"/>
      </rPr>
      <t>Reference to supporting evidence considered pertinent</t>
    </r>
  </si>
  <si>
    <r>
      <rPr>
        <b/>
        <u val="single"/>
        <sz val="8"/>
        <color indexed="9"/>
        <rFont val="Arial"/>
        <family val="2"/>
      </rPr>
      <t xml:space="preserve">Conclusion
</t>
    </r>
    <r>
      <rPr>
        <i/>
        <sz val="8"/>
        <color indexed="9"/>
        <rFont val="Arial"/>
        <family val="2"/>
      </rPr>
      <t>Effective/
Ineffective</t>
    </r>
  </si>
  <si>
    <r>
      <t xml:space="preserve">Exception Details
</t>
    </r>
    <r>
      <rPr>
        <i/>
        <sz val="8"/>
        <color indexed="9"/>
        <rFont val="Arial"/>
        <family val="2"/>
      </rPr>
      <t>For ineffective controls</t>
    </r>
  </si>
  <si>
    <r>
      <rPr>
        <b/>
        <u val="single"/>
        <sz val="8"/>
        <color indexed="9"/>
        <rFont val="Arial"/>
        <family val="2"/>
      </rPr>
      <t xml:space="preserve">Mitigating Controls
</t>
    </r>
    <r>
      <rPr>
        <i/>
        <sz val="8"/>
        <color indexed="9"/>
        <rFont val="Arial"/>
        <family val="2"/>
      </rPr>
      <t>For ineffective controls</t>
    </r>
  </si>
  <si>
    <r>
      <t xml:space="preserve">Planned Remediation Procedures
</t>
    </r>
    <r>
      <rPr>
        <i/>
        <sz val="8"/>
        <color indexed="9"/>
        <rFont val="Arial"/>
        <family val="2"/>
      </rPr>
      <t>For ineffective controls</t>
    </r>
  </si>
  <si>
    <r>
      <t xml:space="preserve">Planned Remediation Date
</t>
    </r>
    <r>
      <rPr>
        <i/>
        <sz val="8"/>
        <color indexed="9"/>
        <rFont val="Arial"/>
        <family val="2"/>
      </rPr>
      <t>For ineffective controls</t>
    </r>
  </si>
  <si>
    <r>
      <rPr>
        <b/>
        <u val="single"/>
        <sz val="8"/>
        <color indexed="9"/>
        <rFont val="Arial"/>
        <family val="2"/>
      </rPr>
      <t xml:space="preserve">Remediation Status
</t>
    </r>
    <r>
      <rPr>
        <i/>
        <sz val="8"/>
        <color indexed="9"/>
        <rFont val="Arial"/>
        <family val="2"/>
      </rPr>
      <t>Completed/
In Progress</t>
    </r>
  </si>
  <si>
    <r>
      <t xml:space="preserve">Ref. to Post-Remediation Testing Details
</t>
    </r>
    <r>
      <rPr>
        <i/>
        <sz val="8"/>
        <color indexed="9"/>
        <rFont val="Arial"/>
        <family val="2"/>
      </rPr>
      <t>If applicable</t>
    </r>
  </si>
  <si>
    <r>
      <rPr>
        <b/>
        <sz val="8"/>
        <rFont val="Arial"/>
        <family val="2"/>
      </rPr>
      <t>Control Objective IT4</t>
    </r>
    <r>
      <rPr>
        <sz val="8"/>
        <rFont val="Arial"/>
        <family val="2"/>
      </rPr>
      <t xml:space="preserve">: Systems configuration and security settings are appropriately implemented, administered, and safeguarded to protect against unauthorized modifications that can result in
incomplete, inaccurate, or invalid processing or recording of organization’s financial data. </t>
    </r>
    <r>
      <rPr>
        <i/>
        <sz val="8"/>
        <rFont val="Arial"/>
        <family val="2"/>
      </rPr>
      <t>(CO Assertion: Pervasive to All Accounts - Completeness, Cut-off, Presentation, Recording, Validity, Valuation)</t>
    </r>
  </si>
  <si>
    <r>
      <rPr>
        <b/>
        <sz val="8"/>
        <rFont val="Arial"/>
        <family val="2"/>
      </rPr>
      <t>Control Objective Background:</t>
    </r>
    <r>
      <rPr>
        <sz val="8"/>
        <rFont val="Arial"/>
        <family val="2"/>
      </rPr>
      <t xml:space="preserve"> Inappropriate decisions to acquire or develop programs and systems can result in implementation of software that is unable to meet the entity's information
processing needs, there is an increased risk that financial reporting applications will not be able to pass data between underlying network and infrastructure components. </t>
    </r>
  </si>
  <si>
    <r>
      <rPr>
        <b/>
        <sz val="8"/>
        <rFont val="Arial"/>
        <family val="2"/>
      </rPr>
      <t>Control Objective Background:</t>
    </r>
    <r>
      <rPr>
        <sz val="8"/>
        <rFont val="Arial"/>
        <family val="2"/>
      </rPr>
      <t xml:space="preserve"> If data is not retained, in the event of systems incident, there is a risk that the entity's financial statements
may be materially misstated, because it may not be possible to reconstruct the data from source documentation.</t>
    </r>
  </si>
  <si>
    <r>
      <rPr>
        <b/>
        <sz val="8"/>
        <rFont val="Arial"/>
        <family val="2"/>
      </rPr>
      <t>Control Objective Background:</t>
    </r>
    <r>
      <rPr>
        <sz val="8"/>
        <rFont val="Arial"/>
        <family val="2"/>
      </rPr>
      <t xml:space="preserve"> If systems configuration and security settings are inadequate or not administered appropriately, security
breaches may go undetected, information resources may be compromised, and significant flows of transactions may be ineffective.</t>
    </r>
  </si>
  <si>
    <r>
      <t>Initial Program</t>
    </r>
  </si>
  <si>
    <r>
      <t>Initial Menu</t>
    </r>
  </si>
  <si>
    <r>
      <t xml:space="preserve">*Exclude profiles with ‘Initial Program’ = *NONE </t>
    </r>
    <r>
      <rPr>
        <b/>
        <i/>
        <u val="single"/>
        <sz val="8"/>
        <rFont val="Arial"/>
        <family val="2"/>
      </rPr>
      <t>AND</t>
    </r>
    <r>
      <rPr>
        <i/>
        <sz val="8"/>
        <rFont val="Arial"/>
        <family val="2"/>
      </rPr>
      <t xml:space="preserve"> ‘Initial Menu’ = *SIGNOFF (end-user access shouldn't be possible)</t>
    </r>
  </si>
  <si>
    <r>
      <t xml:space="preserve">Obtain output from issuance of </t>
    </r>
    <r>
      <rPr>
        <b/>
        <sz val="8"/>
        <color indexed="8"/>
        <rFont val="Arial"/>
        <family val="2"/>
      </rPr>
      <t xml:space="preserve">WRKSYSVAL SYSVAL(*ALL) OUTPUT(*OUTFILE) </t>
    </r>
    <r>
      <rPr>
        <sz val="8"/>
        <color indexed="8"/>
        <rFont val="Arial"/>
        <family val="2"/>
      </rPr>
      <t xml:space="preserve">command and examine the following System Values configured in the system for appropriateness:
•  </t>
    </r>
    <r>
      <rPr>
        <b/>
        <sz val="8"/>
        <color indexed="8"/>
        <rFont val="Arial"/>
        <family val="2"/>
      </rPr>
      <t>QAUDCTL</t>
    </r>
    <r>
      <rPr>
        <sz val="8"/>
        <color indexed="8"/>
        <rFont val="Arial"/>
        <family val="2"/>
      </rPr>
      <t xml:space="preserve"> (defines whether audit logging is turned on) should be set to ‘*AUDLVL’
•  </t>
    </r>
    <r>
      <rPr>
        <b/>
        <sz val="8"/>
        <color indexed="8"/>
        <rFont val="Arial"/>
        <family val="2"/>
      </rPr>
      <t>QAUDLVL</t>
    </r>
    <r>
      <rPr>
        <sz val="8"/>
        <color indexed="8"/>
        <rFont val="Arial"/>
        <family val="2"/>
      </rPr>
      <t xml:space="preserve"> (defines which security-related actions are recorded system-wide for all users)
   should be set to at least ‘*AUTFAIL,’ ‘*SAVRST’, “*SECURITY,’ and ‘*SERVICE’
•  </t>
    </r>
    <r>
      <rPr>
        <b/>
        <sz val="8"/>
        <color indexed="8"/>
        <rFont val="Arial"/>
        <family val="2"/>
      </rPr>
      <t>QAUDENDACN</t>
    </r>
    <r>
      <rPr>
        <sz val="8"/>
        <color indexed="8"/>
        <rFont val="Arial"/>
        <family val="2"/>
      </rPr>
      <t xml:space="preserve"> (determines the action that the system takes if auditing is active and the
   system is unable to write entries to the audit journal) should be set to ‘*NOTIFY’
Further, obtain documentary evidence to confirm that audit journals are reviewed periodically by the appropriate personnel.</t>
    </r>
  </si>
  <si>
    <r>
      <t xml:space="preserve">Project Completed/ Implemented On
</t>
    </r>
    <r>
      <rPr>
        <i/>
        <sz val="8"/>
        <rFont val="Arial"/>
        <family val="2"/>
      </rPr>
      <t>(Date)</t>
    </r>
  </si>
  <si>
    <r>
      <t xml:space="preserve">Project Selected for Detailed Testing?
</t>
    </r>
    <r>
      <rPr>
        <i/>
        <sz val="8"/>
        <rFont val="Arial"/>
        <family val="2"/>
      </rPr>
      <t>(Yes/No)</t>
    </r>
  </si>
  <si>
    <r>
      <rPr>
        <b/>
        <sz val="8"/>
        <rFont val="Arial"/>
        <family val="2"/>
      </rPr>
      <t>Control Objective IT6</t>
    </r>
    <r>
      <rPr>
        <sz val="8"/>
        <rFont val="Arial"/>
        <family val="2"/>
      </rPr>
      <t xml:space="preserve">: Programs and systems are appropriately acquired or developed in a manner that supports the accurate, complete, and valid processing and recording of
organization’s financial information. </t>
    </r>
    <r>
      <rPr>
        <i/>
        <sz val="8"/>
        <rFont val="Arial"/>
        <family val="2"/>
      </rPr>
      <t>(CO Assertion: Pervasive to All Accounts - Completeness, Cut-off, Presentation, Recording, Validity, Valuation)</t>
    </r>
  </si>
  <si>
    <t>Tested on (Date):</t>
  </si>
  <si>
    <t>Tested by (Name):</t>
  </si>
  <si>
    <r>
      <t xml:space="preserve">Audit Program for AS/400 (iSeries, System i) and OS/400 (i5/OS, IBM i) - </t>
    </r>
    <r>
      <rPr>
        <b/>
        <sz val="10"/>
        <color indexed="10"/>
        <rFont val="Arial"/>
        <family val="2"/>
      </rPr>
      <t>Excerpt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</si>
</sst>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s>
  <fonts count="62">
    <font>
      <sz val="11"/>
      <color theme="1"/>
      <name val="Calibri"/>
      <family val="2"/>
    </font>
    <font>
      <sz val="11"/>
      <color indexed="8"/>
      <name val="Calibri"/>
      <family val="2"/>
    </font>
    <font>
      <b/>
      <sz val="8"/>
      <color indexed="9"/>
      <name val="Arial"/>
      <family val="2"/>
    </font>
    <font>
      <sz val="8"/>
      <color indexed="8"/>
      <name val="Arial"/>
      <family val="2"/>
    </font>
    <font>
      <b/>
      <sz val="8"/>
      <name val="Arial"/>
      <family val="2"/>
    </font>
    <font>
      <b/>
      <u val="single"/>
      <sz val="8"/>
      <color indexed="9"/>
      <name val="Arial"/>
      <family val="2"/>
    </font>
    <font>
      <i/>
      <sz val="8"/>
      <color indexed="9"/>
      <name val="Arial"/>
      <family val="2"/>
    </font>
    <font>
      <b/>
      <sz val="10"/>
      <name val="Arial"/>
      <family val="2"/>
    </font>
    <font>
      <sz val="8"/>
      <name val="Arial"/>
      <family val="2"/>
    </font>
    <font>
      <i/>
      <sz val="8"/>
      <name val="Arial"/>
      <family val="2"/>
    </font>
    <font>
      <u val="single"/>
      <sz val="10"/>
      <color indexed="12"/>
      <name val="Arial"/>
      <family val="2"/>
    </font>
    <font>
      <b/>
      <sz val="8"/>
      <color indexed="12"/>
      <name val="Arial"/>
      <family val="2"/>
    </font>
    <font>
      <sz val="10"/>
      <name val="Arial"/>
      <family val="2"/>
    </font>
    <font>
      <b/>
      <i/>
      <u val="single"/>
      <sz val="8"/>
      <name val="Arial"/>
      <family val="2"/>
    </font>
    <font>
      <sz val="10"/>
      <color indexed="8"/>
      <name val="Arial"/>
      <family val="2"/>
    </font>
    <font>
      <b/>
      <i/>
      <sz val="8"/>
      <name val="Arial"/>
      <family val="2"/>
    </font>
    <font>
      <b/>
      <sz val="8"/>
      <color indexed="8"/>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name val="Tahoma"/>
      <family val="2"/>
    </font>
    <font>
      <b/>
      <u val="single"/>
      <sz val="9"/>
      <color indexed="8"/>
      <name val="Tahoma"/>
      <family val="0"/>
    </font>
    <font>
      <u val="single"/>
      <sz val="9"/>
      <color indexed="8"/>
      <name val="Tahoma"/>
      <family val="0"/>
    </font>
    <font>
      <sz val="9"/>
      <color indexed="8"/>
      <name val="Tahoma"/>
      <family val="0"/>
    </font>
    <font>
      <b/>
      <sz val="10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rgb="FFFFFFFF"/>
      <name val="Arial"/>
      <family val="2"/>
    </font>
    <font>
      <b/>
      <sz val="8"/>
      <color theme="1"/>
      <name val="Arial"/>
      <family val="2"/>
    </font>
    <font>
      <b/>
      <sz val="10"/>
      <color rgb="FF0000CC"/>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99FF"/>
        <bgColor indexed="64"/>
      </patternFill>
    </fill>
    <fill>
      <patternFill patternType="solid">
        <fgColor indexed="9"/>
        <bgColor indexed="64"/>
      </patternFill>
    </fill>
    <fill>
      <patternFill patternType="solid">
        <fgColor theme="0" tint="-0.04997999966144562"/>
        <bgColor indexed="64"/>
      </patternFill>
    </fill>
    <fill>
      <patternFill patternType="solid">
        <fgColor rgb="FF00006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thin"/>
      <bottom>
        <color indexed="63"/>
      </bottom>
    </border>
    <border>
      <left style="thin"/>
      <right>
        <color indexed="63"/>
      </right>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double"/>
      <bottom>
        <color indexed="63"/>
      </bottom>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medium"/>
      <bottom style="hair"/>
    </border>
    <border>
      <left style="thin"/>
      <right style="medium"/>
      <top style="medium"/>
      <bottom style="hair"/>
    </border>
    <border>
      <left style="medium"/>
      <right style="thin"/>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2" fillId="0" borderId="0">
      <alignment/>
      <protection/>
    </xf>
    <xf numFmtId="0" fontId="12" fillId="0" borderId="0">
      <alignment/>
      <protection/>
    </xf>
    <xf numFmtId="0" fontId="14"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5">
    <xf numFmtId="0" fontId="0" fillId="0" borderId="0" xfId="0" applyFont="1" applyAlignment="1">
      <alignment/>
    </xf>
    <xf numFmtId="0" fontId="4" fillId="33" borderId="10" xfId="0" applyFont="1" applyFill="1" applyBorder="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4" fillId="32" borderId="10" xfId="0" applyFont="1" applyFill="1" applyBorder="1" applyAlignment="1">
      <alignment vertical="top" wrapText="1"/>
    </xf>
    <xf numFmtId="0" fontId="4" fillId="32" borderId="10" xfId="0" applyFont="1" applyFill="1" applyBorder="1" applyAlignment="1">
      <alignment horizontal="center" vertical="top" wrapText="1"/>
    </xf>
    <xf numFmtId="0" fontId="4" fillId="32" borderId="11" xfId="0" applyFont="1" applyFill="1" applyBorder="1" applyAlignment="1">
      <alignment vertical="top" wrapText="1"/>
    </xf>
    <xf numFmtId="0" fontId="4" fillId="32" borderId="11" xfId="0" applyFont="1" applyFill="1" applyBorder="1" applyAlignment="1">
      <alignment horizontal="center" vertical="top" wrapText="1"/>
    </xf>
    <xf numFmtId="0" fontId="8" fillId="34" borderId="0" xfId="58" applyFont="1" applyFill="1" applyAlignment="1">
      <alignment horizontal="left" vertical="top"/>
      <protection/>
    </xf>
    <xf numFmtId="0" fontId="8" fillId="34" borderId="0" xfId="58" applyFont="1" applyFill="1" applyAlignment="1">
      <alignment horizontal="left" vertical="top" wrapText="1"/>
      <protection/>
    </xf>
    <xf numFmtId="164" fontId="8" fillId="34" borderId="0" xfId="58" applyNumberFormat="1" applyFont="1" applyFill="1" applyAlignment="1">
      <alignment horizontal="left" vertical="top"/>
      <protection/>
    </xf>
    <xf numFmtId="0" fontId="8" fillId="34" borderId="0" xfId="58" applyFont="1" applyFill="1" applyAlignment="1">
      <alignment horizontal="center" vertical="top"/>
      <protection/>
    </xf>
    <xf numFmtId="0" fontId="12" fillId="34" borderId="0" xfId="58" applyFont="1" applyFill="1" applyAlignment="1">
      <alignment horizontal="left" vertical="top"/>
      <protection/>
    </xf>
    <xf numFmtId="0" fontId="4" fillId="34" borderId="12" xfId="58" applyFont="1" applyFill="1" applyBorder="1" applyAlignment="1">
      <alignment horizontal="left" vertical="top" wrapText="1"/>
      <protection/>
    </xf>
    <xf numFmtId="0" fontId="8" fillId="34" borderId="0" xfId="58" applyFont="1" applyFill="1" applyBorder="1" applyAlignment="1">
      <alignment horizontal="left" vertical="top"/>
      <protection/>
    </xf>
    <xf numFmtId="0" fontId="8" fillId="34" borderId="0" xfId="58" applyFont="1" applyFill="1" applyBorder="1" applyAlignment="1">
      <alignment horizontal="left" vertical="top" wrapText="1"/>
      <protection/>
    </xf>
    <xf numFmtId="0" fontId="4" fillId="34" borderId="0" xfId="58" applyFont="1" applyFill="1" applyBorder="1" applyAlignment="1">
      <alignment horizontal="left" vertical="top" wrapText="1"/>
      <protection/>
    </xf>
    <xf numFmtId="0" fontId="4" fillId="34" borderId="0" xfId="58" applyFont="1" applyFill="1" applyBorder="1" applyAlignment="1">
      <alignment horizontal="left" vertical="top"/>
      <protection/>
    </xf>
    <xf numFmtId="0" fontId="4" fillId="34" borderId="0" xfId="58" applyFont="1" applyFill="1" applyAlignment="1">
      <alignment horizontal="left" vertical="top"/>
      <protection/>
    </xf>
    <xf numFmtId="0" fontId="13" fillId="33" borderId="13" xfId="58" applyFont="1" applyFill="1" applyBorder="1" applyAlignment="1">
      <alignment horizontal="left" vertical="top" wrapText="1"/>
      <protection/>
    </xf>
    <xf numFmtId="0" fontId="12" fillId="34" borderId="0" xfId="58" applyFont="1" applyFill="1" applyAlignment="1">
      <alignment horizontal="left" vertical="top" wrapText="1"/>
      <protection/>
    </xf>
    <xf numFmtId="0" fontId="8" fillId="34" borderId="14" xfId="58" applyFont="1" applyFill="1" applyBorder="1" applyAlignment="1">
      <alignment horizontal="left" vertical="top" wrapText="1"/>
      <protection/>
    </xf>
    <xf numFmtId="0" fontId="8" fillId="0" borderId="15" xfId="0" applyFont="1" applyBorder="1" applyAlignment="1">
      <alignment horizontal="left" vertical="top"/>
    </xf>
    <xf numFmtId="164" fontId="8" fillId="0" borderId="15" xfId="0" applyNumberFormat="1" applyFont="1" applyBorder="1" applyAlignment="1">
      <alignment horizontal="left" vertical="top"/>
    </xf>
    <xf numFmtId="0" fontId="8" fillId="0" borderId="15" xfId="58" applyFont="1" applyFill="1" applyBorder="1" applyAlignment="1">
      <alignment horizontal="center" vertical="top"/>
      <protection/>
    </xf>
    <xf numFmtId="0" fontId="8" fillId="34" borderId="16" xfId="58" applyFont="1" applyFill="1" applyBorder="1" applyAlignment="1">
      <alignment horizontal="left" vertical="top" wrapText="1"/>
      <protection/>
    </xf>
    <xf numFmtId="0" fontId="8" fillId="0" borderId="14" xfId="58" applyFont="1" applyFill="1" applyBorder="1" applyAlignment="1">
      <alignment horizontal="left" vertical="top" wrapText="1"/>
      <protection/>
    </xf>
    <xf numFmtId="0" fontId="8" fillId="0" borderId="0" xfId="58" applyFont="1" applyFill="1" applyAlignment="1">
      <alignment horizontal="left" vertical="top"/>
      <protection/>
    </xf>
    <xf numFmtId="0" fontId="8" fillId="34" borderId="16" xfId="58" applyFont="1" applyFill="1" applyBorder="1" applyAlignment="1">
      <alignment horizontal="left" vertical="top"/>
      <protection/>
    </xf>
    <xf numFmtId="0" fontId="4" fillId="35" borderId="17" xfId="57" applyFont="1" applyFill="1" applyBorder="1" applyAlignment="1">
      <alignment horizontal="left" vertical="top"/>
      <protection/>
    </xf>
    <xf numFmtId="0" fontId="4" fillId="35" borderId="18" xfId="57" applyFont="1" applyFill="1" applyBorder="1" applyAlignment="1">
      <alignment horizontal="left" vertical="top"/>
      <protection/>
    </xf>
    <xf numFmtId="0" fontId="4" fillId="35" borderId="18" xfId="58" applyFont="1" applyFill="1" applyBorder="1" applyAlignment="1">
      <alignment horizontal="center" vertical="top" wrapText="1"/>
      <protection/>
    </xf>
    <xf numFmtId="0" fontId="4" fillId="35" borderId="19" xfId="57" applyFont="1" applyFill="1" applyBorder="1" applyAlignment="1">
      <alignment horizontal="center" vertical="top"/>
      <protection/>
    </xf>
    <xf numFmtId="0" fontId="12" fillId="34" borderId="0" xfId="58" applyFont="1" applyFill="1" applyBorder="1" applyAlignment="1">
      <alignment horizontal="left" vertical="top"/>
      <protection/>
    </xf>
    <xf numFmtId="0" fontId="12" fillId="34" borderId="0" xfId="58" applyFont="1" applyFill="1" applyBorder="1" applyAlignment="1">
      <alignment horizontal="left" vertical="top" wrapText="1"/>
      <protection/>
    </xf>
    <xf numFmtId="0" fontId="12" fillId="0" borderId="0" xfId="58" applyFont="1" applyFill="1" applyBorder="1" applyAlignment="1">
      <alignment horizontal="left" vertical="top"/>
      <protection/>
    </xf>
    <xf numFmtId="0" fontId="8" fillId="0" borderId="15" xfId="0" applyFont="1" applyBorder="1" applyAlignment="1">
      <alignment horizontal="left" vertical="top" wrapText="1"/>
    </xf>
    <xf numFmtId="0" fontId="3" fillId="0" borderId="15" xfId="59" applyFont="1" applyFill="1" applyBorder="1" applyAlignment="1">
      <alignment horizontal="left" vertical="top"/>
      <protection/>
    </xf>
    <xf numFmtId="164" fontId="3" fillId="0" borderId="15" xfId="59" applyNumberFormat="1" applyFont="1" applyFill="1" applyBorder="1" applyAlignment="1">
      <alignment horizontal="center" vertical="top"/>
      <protection/>
    </xf>
    <xf numFmtId="164" fontId="3" fillId="0" borderId="15" xfId="59" applyNumberFormat="1" applyFont="1" applyFill="1" applyBorder="1" applyAlignment="1">
      <alignment horizontal="left" vertical="top"/>
      <protection/>
    </xf>
    <xf numFmtId="0" fontId="8" fillId="34" borderId="0" xfId="58" applyFont="1" applyFill="1" applyAlignment="1">
      <alignment horizontal="center" vertical="top" wrapText="1"/>
      <protection/>
    </xf>
    <xf numFmtId="0" fontId="13" fillId="33" borderId="12" xfId="58" applyFont="1" applyFill="1" applyBorder="1" applyAlignment="1">
      <alignment horizontal="left" vertical="top" wrapText="1"/>
      <protection/>
    </xf>
    <xf numFmtId="0" fontId="13" fillId="33" borderId="20" xfId="58" applyFont="1" applyFill="1" applyBorder="1" applyAlignment="1">
      <alignment horizontal="left" vertical="top" wrapText="1"/>
      <protection/>
    </xf>
    <xf numFmtId="0" fontId="8" fillId="0" borderId="21" xfId="0" applyFont="1" applyBorder="1" applyAlignment="1">
      <alignment horizontal="left" vertical="top"/>
    </xf>
    <xf numFmtId="0" fontId="8" fillId="0" borderId="22" xfId="58" applyFont="1" applyFill="1" applyBorder="1" applyAlignment="1">
      <alignment horizontal="left" vertical="top" wrapText="1"/>
      <protection/>
    </xf>
    <xf numFmtId="0" fontId="8" fillId="0" borderId="23" xfId="0" applyFont="1" applyBorder="1" applyAlignment="1">
      <alignment horizontal="left" vertical="top"/>
    </xf>
    <xf numFmtId="164" fontId="8" fillId="34" borderId="15" xfId="58" applyNumberFormat="1" applyFont="1" applyFill="1" applyBorder="1" applyAlignment="1">
      <alignment horizontal="center" vertical="top"/>
      <protection/>
    </xf>
    <xf numFmtId="164" fontId="8" fillId="0" borderId="15" xfId="58" applyNumberFormat="1" applyFont="1" applyFill="1" applyBorder="1" applyAlignment="1">
      <alignment horizontal="center" vertical="top"/>
      <protection/>
    </xf>
    <xf numFmtId="0" fontId="8" fillId="0" borderId="15" xfId="0" applyFont="1" applyBorder="1" applyAlignment="1">
      <alignment horizontal="center" vertical="top" wrapText="1"/>
    </xf>
    <xf numFmtId="0" fontId="8" fillId="0" borderId="15" xfId="0" applyFont="1" applyBorder="1" applyAlignment="1">
      <alignment horizontal="center" vertical="top"/>
    </xf>
    <xf numFmtId="0" fontId="4" fillId="35" borderId="19" xfId="58" applyFont="1" applyFill="1" applyBorder="1" applyAlignment="1">
      <alignment horizontal="center" vertical="top" wrapText="1"/>
      <protection/>
    </xf>
    <xf numFmtId="0" fontId="4" fillId="34" borderId="24" xfId="58" applyFont="1" applyFill="1" applyBorder="1" applyAlignment="1">
      <alignment horizontal="left" vertical="top" wrapText="1"/>
      <protection/>
    </xf>
    <xf numFmtId="0" fontId="8" fillId="0" borderId="0" xfId="58" applyFont="1" applyFill="1" applyBorder="1" applyAlignment="1">
      <alignment horizontal="left" vertical="top" wrapText="1"/>
      <protection/>
    </xf>
    <xf numFmtId="0" fontId="8" fillId="0" borderId="25" xfId="0" applyFont="1" applyFill="1" applyBorder="1" applyAlignment="1">
      <alignment horizontal="left" vertical="top" wrapText="1"/>
    </xf>
    <xf numFmtId="0" fontId="4" fillId="0" borderId="25" xfId="0" applyFont="1" applyFill="1" applyBorder="1" applyAlignment="1">
      <alignment horizontal="left" vertical="top" wrapText="1"/>
    </xf>
    <xf numFmtId="0" fontId="8" fillId="0" borderId="25" xfId="0" applyFont="1" applyFill="1" applyBorder="1" applyAlignment="1" quotePrefix="1">
      <alignment horizontal="left" vertical="top" wrapText="1"/>
    </xf>
    <xf numFmtId="0" fontId="4" fillId="0" borderId="15" xfId="0" applyFont="1" applyFill="1" applyBorder="1" applyAlignment="1">
      <alignment horizontal="left" vertical="top" wrapText="1"/>
    </xf>
    <xf numFmtId="0" fontId="11" fillId="0" borderId="25" xfId="53" applyFont="1" applyFill="1" applyBorder="1" applyAlignment="1" applyProtection="1">
      <alignment horizontal="center" vertical="top" wrapText="1"/>
      <protection/>
    </xf>
    <xf numFmtId="0" fontId="8" fillId="0" borderId="26" xfId="0" applyFont="1" applyBorder="1" applyAlignment="1">
      <alignment horizontal="center" vertical="top"/>
    </xf>
    <xf numFmtId="0" fontId="4" fillId="0" borderId="27" xfId="0" applyFont="1" applyFill="1" applyBorder="1" applyAlignment="1">
      <alignment horizontal="left" vertical="top" wrapText="1"/>
    </xf>
    <xf numFmtId="0" fontId="8" fillId="0" borderId="15" xfId="0" applyNumberFormat="1" applyFont="1" applyFill="1" applyBorder="1" applyAlignment="1">
      <alignment horizontal="left" vertical="top" wrapText="1"/>
    </xf>
    <xf numFmtId="0" fontId="8" fillId="0" borderId="27" xfId="0" applyFont="1" applyBorder="1" applyAlignment="1">
      <alignment horizontal="center" vertical="top"/>
    </xf>
    <xf numFmtId="0" fontId="8" fillId="0" borderId="27" xfId="0" applyNumberFormat="1" applyFont="1" applyFill="1" applyBorder="1" applyAlignment="1">
      <alignment horizontal="left" vertical="top" wrapText="1"/>
    </xf>
    <xf numFmtId="0" fontId="11" fillId="0" borderId="15" xfId="53" applyFont="1" applyFill="1" applyBorder="1" applyAlignment="1" applyProtection="1">
      <alignment horizontal="center" vertical="top" wrapText="1"/>
      <protection/>
    </xf>
    <xf numFmtId="0" fontId="58" fillId="36" borderId="28" xfId="0" applyFont="1" applyFill="1" applyBorder="1" applyAlignment="1">
      <alignment vertical="top" wrapText="1"/>
    </xf>
    <xf numFmtId="0" fontId="58" fillId="36" borderId="29" xfId="0" applyFont="1" applyFill="1" applyBorder="1" applyAlignment="1">
      <alignment vertical="top" wrapText="1"/>
    </xf>
    <xf numFmtId="0" fontId="2" fillId="36" borderId="29" xfId="0" applyFont="1" applyFill="1" applyBorder="1" applyAlignment="1">
      <alignment vertical="top" wrapText="1"/>
    </xf>
    <xf numFmtId="0" fontId="2" fillId="36" borderId="29" xfId="0" applyFont="1" applyFill="1" applyBorder="1" applyAlignment="1">
      <alignment horizontal="left" vertical="top" wrapText="1"/>
    </xf>
    <xf numFmtId="0" fontId="58" fillId="36" borderId="29" xfId="0" applyFont="1" applyFill="1" applyBorder="1" applyAlignment="1">
      <alignment horizontal="left" vertical="top" wrapText="1"/>
    </xf>
    <xf numFmtId="0" fontId="58" fillId="36" borderId="30" xfId="0" applyFont="1" applyFill="1" applyBorder="1" applyAlignment="1">
      <alignment vertical="top" wrapText="1"/>
    </xf>
    <xf numFmtId="0" fontId="4" fillId="33" borderId="31" xfId="0" applyFont="1" applyFill="1" applyBorder="1" applyAlignment="1">
      <alignment vertical="top" wrapText="1"/>
    </xf>
    <xf numFmtId="0" fontId="4" fillId="33" borderId="32" xfId="0" applyFont="1" applyFill="1" applyBorder="1" applyAlignment="1">
      <alignment vertical="top" wrapText="1"/>
    </xf>
    <xf numFmtId="0" fontId="4" fillId="32" borderId="31" xfId="0" applyFont="1" applyFill="1" applyBorder="1" applyAlignment="1">
      <alignment vertical="top" wrapText="1"/>
    </xf>
    <xf numFmtId="0" fontId="4" fillId="32" borderId="32" xfId="0" applyFont="1" applyFill="1" applyBorder="1" applyAlignment="1">
      <alignment vertical="top" wrapText="1"/>
    </xf>
    <xf numFmtId="164" fontId="4" fillId="35" borderId="18" xfId="58" applyNumberFormat="1" applyFont="1" applyFill="1" applyBorder="1" applyAlignment="1">
      <alignment horizontal="center" vertical="top" wrapText="1"/>
      <protection/>
    </xf>
    <xf numFmtId="0" fontId="4" fillId="0" borderId="0" xfId="0"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0" xfId="0" applyFont="1" applyBorder="1" applyAlignment="1">
      <alignment horizontal="center" vertical="top"/>
    </xf>
    <xf numFmtId="0" fontId="8" fillId="0" borderId="0" xfId="0" applyFont="1" applyBorder="1" applyAlignment="1">
      <alignment horizontal="left" vertical="top"/>
    </xf>
    <xf numFmtId="0" fontId="4" fillId="0" borderId="0" xfId="58" applyFont="1" applyFill="1" applyBorder="1" applyAlignment="1">
      <alignment horizontal="left" vertical="top"/>
      <protection/>
    </xf>
    <xf numFmtId="0" fontId="8" fillId="0" borderId="21" xfId="0" applyNumberFormat="1" applyFont="1" applyFill="1" applyBorder="1" applyAlignment="1">
      <alignment horizontal="left" vertical="top" wrapText="1"/>
    </xf>
    <xf numFmtId="0" fontId="8" fillId="0" borderId="23" xfId="0" applyNumberFormat="1" applyFont="1" applyFill="1" applyBorder="1" applyAlignment="1">
      <alignment horizontal="left" vertical="top" wrapText="1"/>
    </xf>
    <xf numFmtId="0" fontId="59" fillId="0" borderId="0" xfId="0" applyFont="1" applyAlignment="1">
      <alignment horizontal="left" vertical="top"/>
    </xf>
    <xf numFmtId="0" fontId="4" fillId="0" borderId="0" xfId="0" applyFont="1" applyAlignment="1">
      <alignment horizontal="left" vertical="top"/>
    </xf>
    <xf numFmtId="0" fontId="60" fillId="0" borderId="33" xfId="0" applyNumberFormat="1" applyFont="1" applyFill="1" applyBorder="1" applyAlignment="1">
      <alignment horizontal="left" vertical="top"/>
    </xf>
    <xf numFmtId="0" fontId="61" fillId="0" borderId="25" xfId="0" applyFont="1" applyFill="1" applyBorder="1" applyAlignment="1">
      <alignment horizontal="left" vertical="top" wrapText="1"/>
    </xf>
    <xf numFmtId="0" fontId="61" fillId="0" borderId="34" xfId="0" applyFont="1" applyFill="1" applyBorder="1" applyAlignment="1">
      <alignment horizontal="left" vertical="top" wrapText="1"/>
    </xf>
    <xf numFmtId="0" fontId="61" fillId="0" borderId="25" xfId="0" applyFont="1" applyFill="1" applyBorder="1" applyAlignment="1" quotePrefix="1">
      <alignment horizontal="left" vertical="top" wrapText="1"/>
    </xf>
    <xf numFmtId="0" fontId="61" fillId="0" borderId="25" xfId="0" applyFont="1" applyBorder="1" applyAlignment="1">
      <alignment horizontal="left" vertical="top" wrapText="1"/>
    </xf>
    <xf numFmtId="0" fontId="0" fillId="0" borderId="25" xfId="0" applyBorder="1" applyAlignment="1">
      <alignment horizontal="left" vertical="top"/>
    </xf>
    <xf numFmtId="0" fontId="0" fillId="0" borderId="25" xfId="0" applyBorder="1" applyAlignment="1">
      <alignment horizontal="left" vertical="top"/>
    </xf>
    <xf numFmtId="0" fontId="0" fillId="0" borderId="34" xfId="0" applyBorder="1" applyAlignment="1">
      <alignment horizontal="left" vertical="top"/>
    </xf>
    <xf numFmtId="0" fontId="7" fillId="33" borderId="35" xfId="0" applyFont="1" applyFill="1" applyBorder="1" applyAlignment="1">
      <alignment vertical="center" wrapText="1"/>
    </xf>
    <xf numFmtId="0" fontId="7" fillId="33" borderId="10" xfId="0" applyFont="1" applyFill="1" applyBorder="1" applyAlignment="1">
      <alignment vertical="center" wrapText="1"/>
    </xf>
    <xf numFmtId="0" fontId="7" fillId="33" borderId="36" xfId="0" applyFont="1" applyFill="1" applyBorder="1" applyAlignment="1">
      <alignment vertical="center" wrapText="1"/>
    </xf>
    <xf numFmtId="0" fontId="7" fillId="33" borderId="37" xfId="0" applyFont="1" applyFill="1" applyBorder="1" applyAlignment="1">
      <alignment vertical="center" wrapText="1"/>
    </xf>
    <xf numFmtId="0" fontId="4" fillId="0" borderId="25" xfId="0" applyFont="1" applyFill="1" applyBorder="1" applyAlignment="1">
      <alignment horizontal="left" vertical="top" wrapText="1"/>
    </xf>
    <xf numFmtId="0" fontId="4" fillId="0" borderId="3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32" borderId="35" xfId="0" applyFont="1" applyFill="1" applyBorder="1" applyAlignment="1">
      <alignment vertical="center" wrapText="1"/>
    </xf>
    <xf numFmtId="0" fontId="8" fillId="32" borderId="10" xfId="0" applyFont="1" applyFill="1" applyBorder="1" applyAlignment="1">
      <alignment vertical="center" wrapText="1"/>
    </xf>
    <xf numFmtId="0" fontId="8" fillId="32" borderId="38" xfId="0" applyFont="1" applyFill="1" applyBorder="1" applyAlignment="1">
      <alignment vertical="center" wrapText="1"/>
    </xf>
    <xf numFmtId="0" fontId="8" fillId="32" borderId="11" xfId="0" applyFont="1" applyFill="1" applyBorder="1" applyAlignment="1">
      <alignment vertical="center" wrapText="1"/>
    </xf>
    <xf numFmtId="0" fontId="7" fillId="33" borderId="35" xfId="0" applyFont="1" applyFill="1" applyBorder="1" applyAlignment="1">
      <alignment vertical="center"/>
    </xf>
    <xf numFmtId="0" fontId="7" fillId="33" borderId="10" xfId="0" applyFont="1" applyFill="1" applyBorder="1" applyAlignment="1">
      <alignment vertical="center"/>
    </xf>
    <xf numFmtId="0" fontId="7" fillId="33" borderId="36" xfId="0" applyFont="1" applyFill="1" applyBorder="1" applyAlignment="1">
      <alignment vertical="center"/>
    </xf>
    <xf numFmtId="0" fontId="7" fillId="33" borderId="37" xfId="0" applyFont="1" applyFill="1" applyBorder="1" applyAlignment="1">
      <alignment vertical="center"/>
    </xf>
    <xf numFmtId="0" fontId="61" fillId="0" borderId="25" xfId="0" applyFont="1" applyFill="1" applyBorder="1" applyAlignment="1">
      <alignment horizontal="left" vertical="top" wrapText="1"/>
    </xf>
    <xf numFmtId="0" fontId="61" fillId="0" borderId="34" xfId="0" applyFont="1" applyFill="1" applyBorder="1" applyAlignment="1">
      <alignment horizontal="left" vertical="top" wrapText="1"/>
    </xf>
    <xf numFmtId="0" fontId="61" fillId="0" borderId="25" xfId="0" applyFont="1" applyFill="1" applyBorder="1" applyAlignment="1" quotePrefix="1">
      <alignment horizontal="left" vertical="top" wrapText="1"/>
    </xf>
    <xf numFmtId="0" fontId="61" fillId="0" borderId="34" xfId="0" applyFont="1" applyFill="1" applyBorder="1" applyAlignment="1" quotePrefix="1">
      <alignment horizontal="left" vertical="top" wrapText="1"/>
    </xf>
    <xf numFmtId="0" fontId="11" fillId="0" borderId="25" xfId="53" applyFont="1" applyFill="1" applyBorder="1" applyAlignment="1" applyProtection="1">
      <alignment horizontal="center" vertical="top" wrapText="1"/>
      <protection/>
    </xf>
    <xf numFmtId="0" fontId="11" fillId="0" borderId="34" xfId="53" applyFont="1" applyFill="1" applyBorder="1" applyAlignment="1" applyProtection="1">
      <alignment horizontal="center" vertical="top" wrapText="1"/>
      <protection/>
    </xf>
    <xf numFmtId="0" fontId="13" fillId="33" borderId="39" xfId="58" applyFont="1" applyFill="1" applyBorder="1" applyAlignment="1">
      <alignment horizontal="left" vertical="top" wrapText="1"/>
      <protection/>
    </xf>
    <xf numFmtId="0" fontId="13" fillId="33" borderId="40" xfId="58" applyFont="1" applyFill="1" applyBorder="1" applyAlignment="1">
      <alignment horizontal="left" vertical="top" wrapText="1"/>
      <protection/>
    </xf>
    <xf numFmtId="0" fontId="13" fillId="33" borderId="34" xfId="58" applyFont="1" applyFill="1" applyBorder="1" applyAlignment="1">
      <alignment horizontal="left" vertical="top" wrapText="1"/>
      <protection/>
    </xf>
    <xf numFmtId="164" fontId="13" fillId="33" borderId="39" xfId="58" applyNumberFormat="1" applyFont="1" applyFill="1" applyBorder="1" applyAlignment="1">
      <alignment horizontal="left" vertical="top" wrapText="1"/>
      <protection/>
    </xf>
    <xf numFmtId="164" fontId="13" fillId="33" borderId="40" xfId="58" applyNumberFormat="1" applyFont="1" applyFill="1" applyBorder="1" applyAlignment="1">
      <alignment horizontal="left" vertical="top" wrapText="1"/>
      <protection/>
    </xf>
    <xf numFmtId="164" fontId="13" fillId="33" borderId="34" xfId="58" applyNumberFormat="1" applyFont="1" applyFill="1" applyBorder="1" applyAlignment="1">
      <alignment horizontal="left" vertical="top" wrapText="1"/>
      <protection/>
    </xf>
    <xf numFmtId="0" fontId="13" fillId="33" borderId="41" xfId="58" applyFont="1" applyFill="1" applyBorder="1" applyAlignment="1">
      <alignment horizontal="left" vertical="top" wrapText="1"/>
      <protection/>
    </xf>
    <xf numFmtId="0" fontId="13" fillId="33" borderId="32" xfId="58" applyFont="1" applyFill="1" applyBorder="1" applyAlignment="1">
      <alignment horizontal="left" vertical="top" wrapText="1"/>
      <protection/>
    </xf>
    <xf numFmtId="0" fontId="13" fillId="33" borderId="24" xfId="58" applyFont="1" applyFill="1" applyBorder="1" applyAlignment="1">
      <alignment horizontal="left" vertical="top" wrapText="1"/>
      <protection/>
    </xf>
    <xf numFmtId="0" fontId="13" fillId="33" borderId="42" xfId="58" applyFont="1" applyFill="1" applyBorder="1" applyAlignment="1">
      <alignment horizontal="left" vertical="top" wrapText="1"/>
      <protection/>
    </xf>
    <xf numFmtId="0" fontId="13" fillId="33" borderId="43" xfId="58" applyFont="1" applyFill="1" applyBorder="1" applyAlignment="1">
      <alignment horizontal="left" vertical="top" wrapText="1"/>
      <protection/>
    </xf>
    <xf numFmtId="0" fontId="13" fillId="33" borderId="44" xfId="58" applyFont="1" applyFill="1" applyBorder="1" applyAlignment="1">
      <alignment horizontal="left" vertical="top" wrapText="1"/>
      <protection/>
    </xf>
    <xf numFmtId="0" fontId="13" fillId="33" borderId="45" xfId="58" applyFont="1" applyFill="1" applyBorder="1" applyAlignment="1">
      <alignment horizontal="left" vertical="top" wrapText="1"/>
      <protection/>
    </xf>
    <xf numFmtId="0" fontId="13" fillId="33" borderId="46" xfId="58" applyFont="1" applyFill="1" applyBorder="1" applyAlignment="1">
      <alignment horizontal="left" vertical="top" wrapText="1"/>
      <protection/>
    </xf>
    <xf numFmtId="164" fontId="13" fillId="33" borderId="41" xfId="58" applyNumberFormat="1" applyFont="1" applyFill="1" applyBorder="1" applyAlignment="1">
      <alignment horizontal="left" vertical="top" wrapText="1"/>
      <protection/>
    </xf>
    <xf numFmtId="164" fontId="13" fillId="33" borderId="47" xfId="58" applyNumberFormat="1" applyFont="1" applyFill="1" applyBorder="1" applyAlignment="1">
      <alignment horizontal="left" vertical="top" wrapText="1"/>
      <protection/>
    </xf>
    <xf numFmtId="0" fontId="9" fillId="33" borderId="28" xfId="58" applyFont="1" applyFill="1" applyBorder="1" applyAlignment="1">
      <alignment horizontal="left" vertical="top" wrapText="1"/>
      <protection/>
    </xf>
    <xf numFmtId="0" fontId="9" fillId="33" borderId="30" xfId="58" applyFont="1" applyFill="1" applyBorder="1" applyAlignment="1">
      <alignment horizontal="left" vertical="top" wrapText="1"/>
      <protection/>
    </xf>
    <xf numFmtId="0" fontId="9" fillId="33" borderId="48" xfId="58" applyFont="1" applyFill="1" applyBorder="1" applyAlignment="1">
      <alignment horizontal="left" vertical="top" wrapText="1"/>
      <protection/>
    </xf>
    <xf numFmtId="0" fontId="9" fillId="33" borderId="47" xfId="58" applyFont="1" applyFill="1" applyBorder="1" applyAlignment="1">
      <alignment horizontal="left" vertical="top" wrapText="1"/>
      <protection/>
    </xf>
    <xf numFmtId="0" fontId="9" fillId="33" borderId="38" xfId="58" applyFont="1" applyFill="1" applyBorder="1" applyAlignment="1">
      <alignment horizontal="left" vertical="top" wrapText="1"/>
      <protection/>
    </xf>
    <xf numFmtId="0" fontId="9" fillId="33" borderId="32" xfId="58" applyFont="1" applyFill="1" applyBorder="1" applyAlignment="1">
      <alignment horizontal="left" vertical="top" wrapText="1"/>
      <protection/>
    </xf>
    <xf numFmtId="0" fontId="4" fillId="34" borderId="49" xfId="58" applyFont="1" applyFill="1" applyBorder="1" applyAlignment="1">
      <alignment horizontal="left" vertical="top"/>
      <protection/>
    </xf>
    <xf numFmtId="0" fontId="4" fillId="34" borderId="50" xfId="58" applyFont="1" applyFill="1" applyBorder="1" applyAlignment="1">
      <alignment horizontal="left" vertical="top"/>
      <protection/>
    </xf>
    <xf numFmtId="0" fontId="4" fillId="34" borderId="51" xfId="58" applyFont="1" applyFill="1" applyBorder="1" applyAlignment="1">
      <alignment horizontal="left" vertical="top" wrapText="1"/>
      <protection/>
    </xf>
    <xf numFmtId="0" fontId="4" fillId="34" borderId="42" xfId="58" applyFont="1" applyFill="1" applyBorder="1" applyAlignment="1">
      <alignment horizontal="left" vertical="top" wrapText="1"/>
      <protection/>
    </xf>
    <xf numFmtId="0" fontId="4" fillId="34" borderId="28" xfId="58" applyFont="1" applyFill="1" applyBorder="1" applyAlignment="1">
      <alignment horizontal="left" vertical="top" wrapText="1"/>
      <protection/>
    </xf>
    <xf numFmtId="0" fontId="4" fillId="34" borderId="29" xfId="58" applyFont="1" applyFill="1" applyBorder="1" applyAlignment="1">
      <alignment horizontal="left" vertical="top" wrapText="1"/>
      <protection/>
    </xf>
    <xf numFmtId="0" fontId="4" fillId="34" borderId="52" xfId="58" applyFont="1" applyFill="1" applyBorder="1" applyAlignment="1">
      <alignment horizontal="left" vertical="top" wrapText="1"/>
      <protection/>
    </xf>
    <xf numFmtId="0" fontId="4" fillId="34" borderId="53" xfId="58" applyFont="1" applyFill="1" applyBorder="1" applyAlignment="1">
      <alignment horizontal="left" vertical="top" wrapText="1"/>
      <protection/>
    </xf>
    <xf numFmtId="0" fontId="4" fillId="34" borderId="54" xfId="58" applyFont="1" applyFill="1" applyBorder="1" applyAlignment="1">
      <alignment horizontal="left" vertical="top" wrapText="1"/>
      <protection/>
    </xf>
    <xf numFmtId="0" fontId="4" fillId="34" borderId="55" xfId="58" applyFont="1" applyFill="1" applyBorder="1" applyAlignment="1">
      <alignment horizontal="left" vertical="top" wrapText="1"/>
      <protection/>
    </xf>
    <xf numFmtId="0" fontId="4" fillId="34" borderId="43" xfId="58" applyFont="1" applyFill="1" applyBorder="1" applyAlignment="1">
      <alignment horizontal="left" vertical="top" wrapText="1"/>
      <protection/>
    </xf>
    <xf numFmtId="0" fontId="8" fillId="34" borderId="28" xfId="58" applyFont="1" applyFill="1" applyBorder="1" applyAlignment="1">
      <alignment horizontal="left" vertical="top" wrapText="1"/>
      <protection/>
    </xf>
    <xf numFmtId="0" fontId="8" fillId="34" borderId="29" xfId="58" applyFont="1" applyFill="1" applyBorder="1" applyAlignment="1">
      <alignment horizontal="left" vertical="top" wrapText="1"/>
      <protection/>
    </xf>
    <xf numFmtId="0" fontId="8" fillId="34" borderId="52" xfId="58" applyFont="1" applyFill="1" applyBorder="1" applyAlignment="1">
      <alignment horizontal="left" vertical="top" wrapText="1"/>
      <protection/>
    </xf>
    <xf numFmtId="0" fontId="8" fillId="34" borderId="48" xfId="58" applyFont="1" applyFill="1" applyBorder="1" applyAlignment="1">
      <alignment horizontal="left" vertical="top" wrapText="1"/>
      <protection/>
    </xf>
    <xf numFmtId="0" fontId="8" fillId="34" borderId="0" xfId="58" applyFont="1" applyFill="1" applyBorder="1" applyAlignment="1">
      <alignment horizontal="left" vertical="top" wrapText="1"/>
      <protection/>
    </xf>
    <xf numFmtId="0" fontId="8" fillId="34" borderId="56" xfId="58" applyFont="1" applyFill="1" applyBorder="1" applyAlignment="1">
      <alignment horizontal="left" vertical="top" wrapText="1"/>
      <protection/>
    </xf>
    <xf numFmtId="0" fontId="8" fillId="34" borderId="38" xfId="58" applyFont="1" applyFill="1" applyBorder="1" applyAlignment="1">
      <alignment horizontal="left" vertical="top" wrapText="1"/>
      <protection/>
    </xf>
    <xf numFmtId="0" fontId="8" fillId="34" borderId="11" xfId="58" applyFont="1" applyFill="1" applyBorder="1" applyAlignment="1">
      <alignment horizontal="left" vertical="top" wrapText="1"/>
      <protection/>
    </xf>
    <xf numFmtId="0" fontId="8" fillId="34" borderId="57" xfId="58" applyFont="1" applyFill="1" applyBorder="1" applyAlignment="1">
      <alignment horizontal="left" vertical="top" wrapText="1"/>
      <protection/>
    </xf>
    <xf numFmtId="0" fontId="4" fillId="34" borderId="14" xfId="58" applyFont="1" applyFill="1" applyBorder="1" applyAlignment="1">
      <alignment horizontal="left" vertical="top" wrapText="1"/>
      <protection/>
    </xf>
    <xf numFmtId="0" fontId="4" fillId="34" borderId="22" xfId="58" applyFont="1" applyFill="1" applyBorder="1" applyAlignment="1">
      <alignment horizontal="left" vertical="top" wrapText="1"/>
      <protection/>
    </xf>
    <xf numFmtId="0" fontId="4" fillId="34" borderId="28" xfId="58" applyFont="1" applyFill="1" applyBorder="1" applyAlignment="1">
      <alignment horizontal="left" vertical="top"/>
      <protection/>
    </xf>
    <xf numFmtId="0" fontId="4" fillId="34" borderId="29" xfId="58" applyFont="1" applyFill="1" applyBorder="1" applyAlignment="1">
      <alignment horizontal="left" vertical="top"/>
      <protection/>
    </xf>
    <xf numFmtId="0" fontId="4" fillId="34" borderId="52" xfId="58" applyFont="1" applyFill="1" applyBorder="1" applyAlignment="1">
      <alignment horizontal="left" vertical="top"/>
      <protection/>
    </xf>
    <xf numFmtId="0" fontId="4" fillId="34" borderId="58" xfId="58" applyFont="1" applyFill="1" applyBorder="1" applyAlignment="1">
      <alignment horizontal="left" vertical="top"/>
      <protection/>
    </xf>
    <xf numFmtId="0" fontId="4" fillId="34" borderId="59" xfId="58" applyFont="1" applyFill="1" applyBorder="1" applyAlignment="1">
      <alignment horizontal="left" vertical="top"/>
      <protection/>
    </xf>
    <xf numFmtId="0" fontId="4" fillId="34" borderId="60" xfId="58" applyFont="1" applyFill="1" applyBorder="1" applyAlignment="1">
      <alignment horizontal="left" vertical="top"/>
      <protection/>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13" fillId="33" borderId="13" xfId="58" applyFont="1" applyFill="1" applyBorder="1" applyAlignment="1">
      <alignment horizontal="left" vertical="top" wrapText="1"/>
      <protection/>
    </xf>
    <xf numFmtId="0" fontId="4" fillId="0" borderId="14" xfId="58" applyFont="1" applyFill="1" applyBorder="1" applyAlignment="1">
      <alignment horizontal="left" vertical="top" wrapText="1"/>
      <protection/>
    </xf>
    <xf numFmtId="0" fontId="4" fillId="0" borderId="22" xfId="58" applyFont="1" applyFill="1" applyBorder="1" applyAlignment="1">
      <alignment horizontal="left" vertical="top" wrapText="1"/>
      <protection/>
    </xf>
    <xf numFmtId="0" fontId="4" fillId="0" borderId="13" xfId="58" applyFont="1" applyFill="1" applyBorder="1" applyAlignment="1">
      <alignment horizontal="left" vertical="top"/>
      <protection/>
    </xf>
    <xf numFmtId="0" fontId="4" fillId="0" borderId="20" xfId="58" applyFont="1" applyFill="1" applyBorder="1" applyAlignment="1">
      <alignment horizontal="left" vertical="top"/>
      <protection/>
    </xf>
    <xf numFmtId="0" fontId="4" fillId="0" borderId="15" xfId="58" applyFont="1" applyFill="1" applyBorder="1" applyAlignment="1">
      <alignment horizontal="left" vertical="top" wrapText="1"/>
      <protection/>
    </xf>
    <xf numFmtId="0" fontId="4" fillId="0" borderId="21" xfId="58" applyFont="1" applyFill="1" applyBorder="1" applyAlignment="1">
      <alignment horizontal="left" vertical="top" wrapText="1"/>
      <protection/>
    </xf>
    <xf numFmtId="0" fontId="8" fillId="0" borderId="15" xfId="58" applyFont="1" applyFill="1" applyBorder="1" applyAlignment="1">
      <alignment horizontal="left" vertical="top" wrapText="1"/>
      <protection/>
    </xf>
    <xf numFmtId="0" fontId="8" fillId="0" borderId="21" xfId="58" applyFont="1" applyFill="1" applyBorder="1" applyAlignment="1">
      <alignment horizontal="left" vertical="top" wrapText="1"/>
      <protection/>
    </xf>
    <xf numFmtId="0" fontId="4" fillId="0" borderId="15" xfId="58" applyFont="1" applyFill="1" applyBorder="1" applyAlignment="1">
      <alignment horizontal="left" vertical="top"/>
      <protection/>
    </xf>
    <xf numFmtId="0" fontId="4" fillId="0" borderId="21" xfId="58" applyFont="1" applyFill="1" applyBorder="1" applyAlignment="1">
      <alignment horizontal="left" vertical="top"/>
      <protection/>
    </xf>
    <xf numFmtId="0" fontId="4" fillId="0" borderId="27" xfId="58" applyFont="1" applyFill="1" applyBorder="1" applyAlignment="1">
      <alignment horizontal="left" vertical="top"/>
      <protection/>
    </xf>
    <xf numFmtId="0" fontId="4" fillId="0" borderId="23" xfId="58" applyFont="1" applyFill="1" applyBorder="1" applyAlignment="1">
      <alignment horizontal="left" vertical="top"/>
      <protection/>
    </xf>
    <xf numFmtId="0" fontId="4" fillId="34" borderId="0" xfId="58" applyFont="1" applyFill="1" applyAlignment="1">
      <alignment horizontal="left" vertical="top"/>
      <protection/>
    </xf>
    <xf numFmtId="0" fontId="4" fillId="34" borderId="61" xfId="58" applyFont="1" applyFill="1" applyBorder="1" applyAlignment="1">
      <alignment horizontal="left" vertical="top"/>
      <protection/>
    </xf>
    <xf numFmtId="0" fontId="4" fillId="34" borderId="62" xfId="58" applyFont="1" applyFill="1" applyBorder="1" applyAlignment="1">
      <alignment horizontal="left" vertical="top"/>
      <protection/>
    </xf>
    <xf numFmtId="0" fontId="4" fillId="34" borderId="63" xfId="58" applyFont="1" applyFill="1" applyBorder="1" applyAlignment="1">
      <alignment horizontal="left" vertical="top"/>
      <protection/>
    </xf>
    <xf numFmtId="0" fontId="4" fillId="34" borderId="38" xfId="58" applyFont="1" applyFill="1" applyBorder="1" applyAlignment="1">
      <alignment horizontal="left" vertical="top" wrapText="1"/>
      <protection/>
    </xf>
    <xf numFmtId="0" fontId="4" fillId="34" borderId="11" xfId="58" applyFont="1" applyFill="1" applyBorder="1" applyAlignment="1">
      <alignment horizontal="left" vertical="top" wrapText="1"/>
      <protection/>
    </xf>
    <xf numFmtId="0" fontId="4" fillId="34" borderId="57" xfId="58" applyFont="1" applyFill="1" applyBorder="1" applyAlignment="1">
      <alignment horizontal="left" vertical="top" wrapText="1"/>
      <protection/>
    </xf>
    <xf numFmtId="0" fontId="8" fillId="0" borderId="28" xfId="58" applyFont="1" applyFill="1" applyBorder="1" applyAlignment="1">
      <alignment horizontal="left" vertical="top" wrapText="1"/>
      <protection/>
    </xf>
    <xf numFmtId="0" fontId="8" fillId="0" borderId="29" xfId="58" applyFont="1" applyFill="1" applyBorder="1" applyAlignment="1">
      <alignment horizontal="left" vertical="top" wrapText="1"/>
      <protection/>
    </xf>
    <xf numFmtId="0" fontId="8" fillId="0" borderId="52" xfId="58" applyFont="1" applyFill="1" applyBorder="1" applyAlignment="1">
      <alignment horizontal="left" vertical="top" wrapText="1"/>
      <protection/>
    </xf>
    <xf numFmtId="0" fontId="8" fillId="0" borderId="48" xfId="58" applyFont="1" applyFill="1" applyBorder="1" applyAlignment="1">
      <alignment horizontal="left" vertical="top" wrapText="1"/>
      <protection/>
    </xf>
    <xf numFmtId="0" fontId="8" fillId="0" borderId="0" xfId="58" applyFont="1" applyFill="1" applyBorder="1" applyAlignment="1">
      <alignment horizontal="left" vertical="top" wrapText="1"/>
      <protection/>
    </xf>
    <xf numFmtId="0" fontId="8" fillId="0" borderId="56" xfId="58" applyFont="1" applyFill="1" applyBorder="1" applyAlignment="1">
      <alignment horizontal="left" vertical="top" wrapText="1"/>
      <protection/>
    </xf>
    <xf numFmtId="0" fontId="8" fillId="0" borderId="38" xfId="58" applyFont="1" applyFill="1" applyBorder="1" applyAlignment="1">
      <alignment horizontal="left" vertical="top" wrapText="1"/>
      <protection/>
    </xf>
    <xf numFmtId="0" fontId="8" fillId="0" borderId="11" xfId="58" applyFont="1" applyFill="1" applyBorder="1" applyAlignment="1">
      <alignment horizontal="left" vertical="top" wrapText="1"/>
      <protection/>
    </xf>
    <xf numFmtId="0" fontId="8" fillId="0" borderId="57" xfId="58" applyFont="1" applyFill="1" applyBorder="1" applyAlignment="1">
      <alignment horizontal="left" vertical="top" wrapText="1"/>
      <protection/>
    </xf>
    <xf numFmtId="0" fontId="4" fillId="34" borderId="64" xfId="58" applyFont="1" applyFill="1" applyBorder="1" applyAlignment="1">
      <alignment horizontal="left" vertical="top" wrapText="1"/>
      <protection/>
    </xf>
    <xf numFmtId="0" fontId="9" fillId="33" borderId="28" xfId="58" applyFont="1" applyFill="1" applyBorder="1" applyAlignment="1">
      <alignment horizontal="center" vertical="top" wrapText="1"/>
      <protection/>
    </xf>
    <xf numFmtId="0" fontId="9" fillId="33" borderId="29" xfId="58" applyFont="1" applyFill="1" applyBorder="1" applyAlignment="1">
      <alignment horizontal="center" vertical="top" wrapText="1"/>
      <protection/>
    </xf>
    <xf numFmtId="0" fontId="9" fillId="33" borderId="30" xfId="58" applyFont="1" applyFill="1" applyBorder="1" applyAlignment="1">
      <alignment horizontal="center" vertical="top" wrapText="1"/>
      <protection/>
    </xf>
    <xf numFmtId="0" fontId="9" fillId="33" borderId="38" xfId="58" applyFont="1" applyFill="1" applyBorder="1" applyAlignment="1">
      <alignment horizontal="center" vertical="top" wrapText="1"/>
      <protection/>
    </xf>
    <xf numFmtId="0" fontId="9" fillId="33" borderId="11" xfId="58" applyFont="1" applyFill="1" applyBorder="1" applyAlignment="1">
      <alignment horizontal="center" vertical="top" wrapText="1"/>
      <protection/>
    </xf>
    <xf numFmtId="0" fontId="9" fillId="33" borderId="32" xfId="58" applyFont="1" applyFill="1" applyBorder="1" applyAlignment="1">
      <alignment horizontal="center" vertical="top" wrapText="1"/>
      <protection/>
    </xf>
    <xf numFmtId="0" fontId="8" fillId="32" borderId="36" xfId="0" applyFont="1" applyFill="1" applyBorder="1" applyAlignment="1">
      <alignment vertical="center" wrapText="1"/>
    </xf>
    <xf numFmtId="0" fontId="8" fillId="32" borderId="37" xfId="0" applyFont="1" applyFill="1" applyBorder="1" applyAlignment="1">
      <alignmen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 xfId="58"/>
    <cellStyle name="Normal_Sheet1" xfId="59"/>
    <cellStyle name="Note" xfId="60"/>
    <cellStyle name="Output" xfId="61"/>
    <cellStyle name="Percent" xfId="62"/>
    <cellStyle name="Title" xfId="63"/>
    <cellStyle name="Total" xfId="64"/>
    <cellStyle name="Warning Text" xfId="65"/>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CC"/>
      </font>
      <fill>
        <patternFill>
          <bgColor rgb="FF66FFFF"/>
        </patternFill>
      </fill>
    </dxf>
    <dxf>
      <font>
        <color rgb="FF9C0006"/>
      </font>
      <fill>
        <patternFill>
          <bgColor rgb="FFFFC7CE"/>
        </patternFill>
      </fill>
    </dxf>
    <dxf>
      <font>
        <color rgb="FF9C0006"/>
      </font>
      <fill>
        <patternFill>
          <bgColor rgb="FFFFC7CE"/>
        </patternFill>
      </fill>
    </dxf>
    <dxf>
      <font>
        <color rgb="FF0000CC"/>
      </font>
      <fill>
        <patternFill>
          <bgColor rgb="FF66FFFF"/>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0000CC"/>
      </font>
      <fill>
        <patternFill>
          <bgColor rgb="FF66FFFF"/>
        </patternFill>
      </fill>
    </dxf>
    <dxf>
      <font>
        <color rgb="FF9C0006"/>
      </font>
      <fill>
        <patternFill>
          <bgColor rgb="FFFFC7CE"/>
        </patternFill>
      </fill>
    </dxf>
    <dxf>
      <font>
        <color rgb="FF9C0006"/>
      </font>
      <fill>
        <patternFill>
          <bgColor rgb="FFFFC7CE"/>
        </patternFill>
      </fill>
    </dxf>
    <dxf>
      <font>
        <color auto="1"/>
      </font>
    </dxf>
    <dxf>
      <font>
        <color rgb="FF9C0006"/>
      </font>
      <fill>
        <patternFill>
          <bgColor rgb="FFFFC7CE"/>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FF0000"/>
      </font>
      <fill>
        <patternFill>
          <bgColor rgb="FFFFFF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dxf>
    <dxf>
      <font>
        <color rgb="FF9C0006"/>
      </font>
      <fill>
        <patternFill>
          <bgColor rgb="FFFFC7CE"/>
        </patternFill>
      </fill>
    </dxf>
    <dxf>
      <font>
        <color rgb="FFFF0000"/>
      </font>
      <fill>
        <patternFill>
          <bgColor rgb="FFFFFF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dxf>
    <dxf>
      <font>
        <color rgb="FFFF0000"/>
      </font>
      <fill>
        <patternFill>
          <bgColor rgb="FFFFFF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auto="1"/>
      </font>
    </dxf>
    <dxf>
      <font>
        <color rgb="FFFF0000"/>
      </font>
      <fill>
        <patternFill>
          <bgColor rgb="FFFFFF00"/>
        </patternFill>
      </fill>
    </dxf>
    <dxf>
      <font>
        <color rgb="FF9C6500"/>
      </font>
      <fill>
        <patternFill>
          <bgColor rgb="FFFFEB9C"/>
        </patternFill>
      </fill>
    </dxf>
    <dxf>
      <font>
        <color rgb="FF9C6500"/>
      </font>
      <fill>
        <patternFill>
          <bgColor rgb="FFFFEB9C"/>
        </patternFill>
      </fill>
      <border/>
    </dxf>
    <dxf>
      <font>
        <color rgb="FFFF0000"/>
      </font>
      <fill>
        <patternFill>
          <bgColor rgb="FFFFFF00"/>
        </patternFill>
      </fill>
      <border/>
    </dxf>
    <dxf>
      <font>
        <color auto="1"/>
      </font>
      <border/>
    </dxf>
    <dxf>
      <font>
        <color rgb="FF9C0006"/>
      </font>
      <fill>
        <patternFill>
          <bgColor rgb="FFFFC7CE"/>
        </patternFill>
      </fill>
      <border/>
    </dxf>
    <dxf>
      <font>
        <color rgb="FF0000CC"/>
      </font>
      <fill>
        <patternFill>
          <bgColor rgb="FF66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xdr:row>
      <xdr:rowOff>57150</xdr:rowOff>
    </xdr:from>
    <xdr:to>
      <xdr:col>2</xdr:col>
      <xdr:colOff>1114425</xdr:colOff>
      <xdr:row>4</xdr:row>
      <xdr:rowOff>142875</xdr:rowOff>
    </xdr:to>
    <xdr:sp>
      <xdr:nvSpPr>
        <xdr:cNvPr id="1" name="Rectangular Callout 10"/>
        <xdr:cNvSpPr>
          <a:spLocks/>
        </xdr:cNvSpPr>
      </xdr:nvSpPr>
      <xdr:spPr>
        <a:xfrm>
          <a:off x="1304925" y="247650"/>
          <a:ext cx="1952625" cy="657225"/>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56</a:t>
          </a:r>
          <a:r>
            <a:rPr lang="en-US" cap="none" sz="900" b="0" i="0" u="sng" baseline="0">
              <a:solidFill>
                <a:srgbClr val="000000"/>
              </a:solidFill>
            </a:rPr>
            <a:t> controls</a:t>
          </a:r>
          <a:r>
            <a:rPr lang="en-US" cap="none" sz="900" b="0" i="0" u="none" baseline="0">
              <a:solidFill>
                <a:srgbClr val="000000"/>
              </a:solidFill>
            </a:rPr>
            <a:t> </a:t>
          </a:r>
          <a:r>
            <a:rPr lang="en-US" cap="none" sz="900" b="0" i="0" u="none" baseline="0">
              <a:solidFill>
                <a:srgbClr val="000000"/>
              </a:solidFill>
            </a:rPr>
            <a:t>designed to evaluate KEY risks based on best practices and </a:t>
          </a:r>
          <a:r>
            <a:rPr lang="en-US" cap="none" sz="900" b="0" i="0" u="none" baseline="0">
              <a:solidFill>
                <a:srgbClr val="000000"/>
              </a:solidFill>
            </a:rPr>
            <a:t> a</a:t>
          </a:r>
          <a:r>
            <a:rPr lang="en-US" cap="none" sz="900" b="0" i="0" u="none" baseline="0">
              <a:solidFill>
                <a:srgbClr val="000000"/>
              </a:solidFill>
            </a:rPr>
            <a:t>uditing standards</a:t>
          </a:r>
        </a:p>
      </xdr:txBody>
    </xdr:sp>
    <xdr:clientData/>
  </xdr:twoCellAnchor>
  <xdr:twoCellAnchor>
    <xdr:from>
      <xdr:col>7</xdr:col>
      <xdr:colOff>2124075</xdr:colOff>
      <xdr:row>0</xdr:row>
      <xdr:rowOff>85725</xdr:rowOff>
    </xdr:from>
    <xdr:to>
      <xdr:col>8</xdr:col>
      <xdr:colOff>1952625</xdr:colOff>
      <xdr:row>5</xdr:row>
      <xdr:rowOff>57150</xdr:rowOff>
    </xdr:to>
    <xdr:sp>
      <xdr:nvSpPr>
        <xdr:cNvPr id="2" name="Rectangular Callout 11"/>
        <xdr:cNvSpPr>
          <a:spLocks/>
        </xdr:cNvSpPr>
      </xdr:nvSpPr>
      <xdr:spPr>
        <a:xfrm>
          <a:off x="8810625" y="85725"/>
          <a:ext cx="2771775" cy="923925"/>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Interview topic recommendations &amp; control documentation to request from management are listed to further assist audit, risk &amp; security professionals in performing tests of control for each control ativity.</a:t>
          </a:r>
        </a:p>
      </xdr:txBody>
    </xdr:sp>
    <xdr:clientData/>
  </xdr:twoCellAnchor>
  <xdr:twoCellAnchor>
    <xdr:from>
      <xdr:col>9</xdr:col>
      <xdr:colOff>361950</xdr:colOff>
      <xdr:row>1</xdr:row>
      <xdr:rowOff>123825</xdr:rowOff>
    </xdr:from>
    <xdr:to>
      <xdr:col>9</xdr:col>
      <xdr:colOff>2695575</xdr:colOff>
      <xdr:row>5</xdr:row>
      <xdr:rowOff>66675</xdr:rowOff>
    </xdr:to>
    <xdr:sp>
      <xdr:nvSpPr>
        <xdr:cNvPr id="3" name="Rectangular Callout 12"/>
        <xdr:cNvSpPr>
          <a:spLocks/>
        </xdr:cNvSpPr>
      </xdr:nvSpPr>
      <xdr:spPr>
        <a:xfrm>
          <a:off x="13039725" y="314325"/>
          <a:ext cx="2333625"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This</a:t>
          </a:r>
          <a:r>
            <a:rPr lang="en-US" cap="none" sz="900" b="0" i="0" u="none" baseline="0">
              <a:solidFill>
                <a:srgbClr val="000000"/>
              </a:solidFill>
            </a:rPr>
            <a:t> audit program c</a:t>
          </a:r>
          <a:r>
            <a:rPr lang="en-US" cap="none" sz="900" b="0" i="0" u="none" baseline="0">
              <a:solidFill>
                <a:srgbClr val="000000"/>
              </a:solidFill>
            </a:rPr>
            <a:t>ontains detailed </a:t>
          </a:r>
          <a:r>
            <a:rPr lang="en-US" cap="none" sz="900" b="0" i="0" u="sng" baseline="0">
              <a:solidFill>
                <a:srgbClr val="000000"/>
              </a:solidFill>
            </a:rPr>
            <a:t>testing instructions</a:t>
          </a:r>
          <a:r>
            <a:rPr lang="en-US" cap="none" sz="900" b="0" i="0" u="none" baseline="0">
              <a:solidFill>
                <a:srgbClr val="000000"/>
              </a:solidFill>
            </a:rPr>
            <a:t>, rather than generic descriptions of the tests to be performed.</a:t>
          </a:r>
        </a:p>
      </xdr:txBody>
    </xdr:sp>
    <xdr:clientData/>
  </xdr:twoCellAnchor>
  <xdr:twoCellAnchor>
    <xdr:from>
      <xdr:col>9</xdr:col>
      <xdr:colOff>4419600</xdr:colOff>
      <xdr:row>1</xdr:row>
      <xdr:rowOff>95250</xdr:rowOff>
    </xdr:from>
    <xdr:to>
      <xdr:col>12</xdr:col>
      <xdr:colOff>295275</xdr:colOff>
      <xdr:row>5</xdr:row>
      <xdr:rowOff>38100</xdr:rowOff>
    </xdr:to>
    <xdr:sp>
      <xdr:nvSpPr>
        <xdr:cNvPr id="4" name="Rectangular Callout 14"/>
        <xdr:cNvSpPr>
          <a:spLocks/>
        </xdr:cNvSpPr>
      </xdr:nvSpPr>
      <xdr:spPr>
        <a:xfrm>
          <a:off x="17097375" y="285750"/>
          <a:ext cx="222885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and further analysis</a:t>
          </a:r>
        </a:p>
      </xdr:txBody>
    </xdr:sp>
    <xdr:clientData/>
  </xdr:twoCellAnchor>
  <xdr:oneCellAnchor>
    <xdr:from>
      <xdr:col>3</xdr:col>
      <xdr:colOff>76200</xdr:colOff>
      <xdr:row>21</xdr:row>
      <xdr:rowOff>990600</xdr:rowOff>
    </xdr:from>
    <xdr:ext cx="4648200" cy="2543175"/>
    <xdr:sp>
      <xdr:nvSpPr>
        <xdr:cNvPr id="5" name="Rectangle 23"/>
        <xdr:cNvSpPr>
          <a:spLocks/>
        </xdr:cNvSpPr>
      </xdr:nvSpPr>
      <xdr:spPr>
        <a:xfrm>
          <a:off x="4343400" y="6810375"/>
          <a:ext cx="4648200" cy="25431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3</xdr:col>
      <xdr:colOff>238125</xdr:colOff>
      <xdr:row>29</xdr:row>
      <xdr:rowOff>57150</xdr:rowOff>
    </xdr:from>
    <xdr:ext cx="4648200" cy="2457450"/>
    <xdr:sp>
      <xdr:nvSpPr>
        <xdr:cNvPr id="6" name="Rectangle 24"/>
        <xdr:cNvSpPr>
          <a:spLocks/>
        </xdr:cNvSpPr>
      </xdr:nvSpPr>
      <xdr:spPr>
        <a:xfrm>
          <a:off x="4505325" y="9858375"/>
          <a:ext cx="4648200" cy="2457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2</xdr:col>
      <xdr:colOff>609600</xdr:colOff>
      <xdr:row>8</xdr:row>
      <xdr:rowOff>133350</xdr:rowOff>
    </xdr:from>
    <xdr:ext cx="4648200" cy="2600325"/>
    <xdr:sp>
      <xdr:nvSpPr>
        <xdr:cNvPr id="7" name="Rectangle 25"/>
        <xdr:cNvSpPr>
          <a:spLocks/>
        </xdr:cNvSpPr>
      </xdr:nvSpPr>
      <xdr:spPr>
        <a:xfrm>
          <a:off x="2752725" y="2286000"/>
          <a:ext cx="4648200" cy="26003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142875</xdr:colOff>
      <xdr:row>16</xdr:row>
      <xdr:rowOff>142875</xdr:rowOff>
    </xdr:from>
    <xdr:ext cx="4648200" cy="2238375"/>
    <xdr:sp>
      <xdr:nvSpPr>
        <xdr:cNvPr id="1" name="Rectangle 1"/>
        <xdr:cNvSpPr>
          <a:spLocks/>
        </xdr:cNvSpPr>
      </xdr:nvSpPr>
      <xdr:spPr>
        <a:xfrm>
          <a:off x="1476375" y="2714625"/>
          <a:ext cx="4648200" cy="22383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809625</xdr:colOff>
      <xdr:row>12</xdr:row>
      <xdr:rowOff>161925</xdr:rowOff>
    </xdr:from>
    <xdr:ext cx="4648200" cy="2543175"/>
    <xdr:sp>
      <xdr:nvSpPr>
        <xdr:cNvPr id="1" name="Rectangle 1"/>
        <xdr:cNvSpPr>
          <a:spLocks/>
        </xdr:cNvSpPr>
      </xdr:nvSpPr>
      <xdr:spPr>
        <a:xfrm>
          <a:off x="3267075" y="2486025"/>
          <a:ext cx="4648200" cy="25431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15</xdr:row>
      <xdr:rowOff>47625</xdr:rowOff>
    </xdr:from>
    <xdr:ext cx="4648200" cy="2209800"/>
    <xdr:sp>
      <xdr:nvSpPr>
        <xdr:cNvPr id="1" name="Rectangle 1"/>
        <xdr:cNvSpPr>
          <a:spLocks/>
        </xdr:cNvSpPr>
      </xdr:nvSpPr>
      <xdr:spPr>
        <a:xfrm>
          <a:off x="1685925" y="2971800"/>
          <a:ext cx="4648200" cy="22098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0"/>
  <sheetViews>
    <sheetView showGridLines="0" tabSelected="1"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5"/>
  <cols>
    <col min="1" max="1" width="8.7109375" style="0" customWidth="1"/>
    <col min="2" max="2" width="23.421875" style="0" customWidth="1"/>
    <col min="3" max="3" width="31.8515625" style="0" customWidth="1"/>
    <col min="4" max="4" width="9.8515625" style="0" customWidth="1"/>
    <col min="5" max="5" width="8.7109375" style="0" customWidth="1"/>
    <col min="6" max="6" width="10.00390625" style="0" customWidth="1"/>
    <col min="7" max="7" width="7.7109375" style="0" customWidth="1"/>
    <col min="8" max="8" width="44.140625" style="0" customWidth="1"/>
    <col min="9" max="9" width="45.7109375" style="0" customWidth="1"/>
    <col min="10" max="10" width="69.8515625" style="0" customWidth="1"/>
    <col min="11" max="11" width="15.57421875" style="0" customWidth="1"/>
    <col min="12" max="12" width="9.8515625" style="0" customWidth="1"/>
    <col min="13" max="13" width="15.57421875" style="0" customWidth="1"/>
    <col min="14" max="14" width="11.28125" style="0" customWidth="1"/>
    <col min="15" max="15" width="14.00390625" style="0" customWidth="1"/>
    <col min="16" max="17" width="11.421875" style="0" customWidth="1"/>
    <col min="18" max="18" width="11.28125" style="0" customWidth="1"/>
  </cols>
  <sheetData>
    <row r="1" ht="15">
      <c r="A1" s="83" t="s">
        <v>85</v>
      </c>
    </row>
    <row r="2" ht="15">
      <c r="A2" s="83" t="s">
        <v>86</v>
      </c>
    </row>
    <row r="3" ht="15">
      <c r="A3" s="84" t="s">
        <v>118</v>
      </c>
    </row>
    <row r="4" ht="15">
      <c r="A4" s="84" t="s">
        <v>119</v>
      </c>
    </row>
    <row r="5" ht="15">
      <c r="A5" s="84" t="s">
        <v>87</v>
      </c>
    </row>
    <row r="6" ht="11.25" customHeight="1">
      <c r="A6" s="84"/>
    </row>
    <row r="7" ht="15">
      <c r="A7" s="85" t="s">
        <v>120</v>
      </c>
    </row>
    <row r="8" spans="1:18" ht="68.25" thickBot="1">
      <c r="A8" s="65" t="s">
        <v>10</v>
      </c>
      <c r="B8" s="66" t="s">
        <v>11</v>
      </c>
      <c r="C8" s="66" t="s">
        <v>0</v>
      </c>
      <c r="D8" s="67" t="s">
        <v>92</v>
      </c>
      <c r="E8" s="67" t="s">
        <v>93</v>
      </c>
      <c r="F8" s="68" t="s">
        <v>94</v>
      </c>
      <c r="G8" s="67" t="s">
        <v>95</v>
      </c>
      <c r="H8" s="67" t="s">
        <v>96</v>
      </c>
      <c r="I8" s="67" t="s">
        <v>97</v>
      </c>
      <c r="J8" s="66" t="s">
        <v>98</v>
      </c>
      <c r="K8" s="69" t="s">
        <v>99</v>
      </c>
      <c r="L8" s="67" t="s">
        <v>100</v>
      </c>
      <c r="M8" s="66" t="s">
        <v>101</v>
      </c>
      <c r="N8" s="67" t="s">
        <v>102</v>
      </c>
      <c r="O8" s="66" t="s">
        <v>103</v>
      </c>
      <c r="P8" s="66" t="s">
        <v>104</v>
      </c>
      <c r="Q8" s="67" t="s">
        <v>105</v>
      </c>
      <c r="R8" s="70" t="s">
        <v>106</v>
      </c>
    </row>
    <row r="9" spans="1:18" ht="12" customHeight="1" thickTop="1">
      <c r="A9" s="93" t="s">
        <v>1</v>
      </c>
      <c r="B9" s="94"/>
      <c r="C9" s="94"/>
      <c r="D9" s="94"/>
      <c r="E9" s="94"/>
      <c r="F9" s="94"/>
      <c r="G9" s="94"/>
      <c r="H9" s="1"/>
      <c r="I9" s="2"/>
      <c r="J9" s="1"/>
      <c r="K9" s="1"/>
      <c r="L9" s="1"/>
      <c r="M9" s="1"/>
      <c r="N9" s="1"/>
      <c r="O9" s="1"/>
      <c r="P9" s="1"/>
      <c r="Q9" s="1"/>
      <c r="R9" s="71"/>
    </row>
    <row r="10" spans="1:18" ht="12" customHeight="1" thickBot="1">
      <c r="A10" s="95"/>
      <c r="B10" s="96"/>
      <c r="C10" s="96"/>
      <c r="D10" s="96"/>
      <c r="E10" s="96"/>
      <c r="F10" s="96"/>
      <c r="G10" s="96"/>
      <c r="H10" s="3"/>
      <c r="I10" s="4"/>
      <c r="J10" s="3"/>
      <c r="K10" s="3"/>
      <c r="L10" s="3"/>
      <c r="M10" s="3"/>
      <c r="N10" s="3"/>
      <c r="O10" s="3"/>
      <c r="P10" s="3"/>
      <c r="Q10" s="3"/>
      <c r="R10" s="72"/>
    </row>
    <row r="11" spans="1:18" ht="12" customHeight="1" thickTop="1">
      <c r="A11" s="101" t="s">
        <v>45</v>
      </c>
      <c r="B11" s="102"/>
      <c r="C11" s="102"/>
      <c r="D11" s="102"/>
      <c r="E11" s="102"/>
      <c r="F11" s="102"/>
      <c r="G11" s="102"/>
      <c r="H11" s="102"/>
      <c r="I11" s="6"/>
      <c r="J11" s="5"/>
      <c r="K11" s="5"/>
      <c r="L11" s="5"/>
      <c r="M11" s="5"/>
      <c r="N11" s="5"/>
      <c r="O11" s="5"/>
      <c r="P11" s="5"/>
      <c r="Q11" s="5"/>
      <c r="R11" s="73"/>
    </row>
    <row r="12" spans="1:18" ht="12" customHeight="1" thickBot="1">
      <c r="A12" s="203"/>
      <c r="B12" s="204"/>
      <c r="C12" s="204"/>
      <c r="D12" s="204"/>
      <c r="E12" s="204"/>
      <c r="F12" s="204"/>
      <c r="G12" s="204"/>
      <c r="H12" s="204"/>
      <c r="I12" s="8"/>
      <c r="J12" s="7"/>
      <c r="K12" s="7"/>
      <c r="L12" s="7"/>
      <c r="M12" s="7"/>
      <c r="N12" s="7"/>
      <c r="O12" s="7"/>
      <c r="P12" s="7"/>
      <c r="Q12" s="7"/>
      <c r="R12" s="74"/>
    </row>
    <row r="13" spans="1:18" ht="12" customHeight="1" thickTop="1">
      <c r="A13" s="101" t="s">
        <v>109</v>
      </c>
      <c r="B13" s="102"/>
      <c r="C13" s="102"/>
      <c r="D13" s="102"/>
      <c r="E13" s="102"/>
      <c r="F13" s="102"/>
      <c r="G13" s="102"/>
      <c r="H13" s="102"/>
      <c r="I13" s="6"/>
      <c r="J13" s="5"/>
      <c r="K13" s="5"/>
      <c r="L13" s="5"/>
      <c r="M13" s="5"/>
      <c r="N13" s="5"/>
      <c r="O13" s="5"/>
      <c r="P13" s="5"/>
      <c r="Q13" s="5"/>
      <c r="R13" s="73"/>
    </row>
    <row r="14" spans="1:18" ht="12" customHeight="1">
      <c r="A14" s="103"/>
      <c r="B14" s="104"/>
      <c r="C14" s="104"/>
      <c r="D14" s="104"/>
      <c r="E14" s="104"/>
      <c r="F14" s="104"/>
      <c r="G14" s="104"/>
      <c r="H14" s="104"/>
      <c r="I14" s="8"/>
      <c r="J14" s="7"/>
      <c r="K14" s="7"/>
      <c r="L14" s="7"/>
      <c r="M14" s="7"/>
      <c r="N14" s="7"/>
      <c r="O14" s="7"/>
      <c r="P14" s="7"/>
      <c r="Q14" s="7"/>
      <c r="R14" s="74"/>
    </row>
    <row r="15" spans="1:18" ht="135.75" thickBot="1">
      <c r="A15" s="55" t="s">
        <v>24</v>
      </c>
      <c r="B15" s="86" t="s">
        <v>46</v>
      </c>
      <c r="C15" s="86" t="s">
        <v>47</v>
      </c>
      <c r="D15" s="86" t="s">
        <v>3</v>
      </c>
      <c r="E15" s="86" t="s">
        <v>5</v>
      </c>
      <c r="F15" s="86" t="s">
        <v>6</v>
      </c>
      <c r="G15" s="86" t="s">
        <v>7</v>
      </c>
      <c r="H15" s="86" t="s">
        <v>48</v>
      </c>
      <c r="I15" s="88" t="s">
        <v>49</v>
      </c>
      <c r="J15" s="86" t="s">
        <v>50</v>
      </c>
      <c r="K15" s="58" t="s">
        <v>25</v>
      </c>
      <c r="L15" s="89"/>
      <c r="M15" s="89"/>
      <c r="N15" s="89"/>
      <c r="O15" s="89"/>
      <c r="P15" s="89"/>
      <c r="Q15" s="89"/>
      <c r="R15" s="89"/>
    </row>
    <row r="16" spans="1:18" ht="13.5" customHeight="1" thickTop="1">
      <c r="A16" s="105" t="s">
        <v>2</v>
      </c>
      <c r="B16" s="106"/>
      <c r="C16" s="106"/>
      <c r="D16" s="106"/>
      <c r="E16" s="106"/>
      <c r="F16" s="106"/>
      <c r="G16" s="106"/>
      <c r="H16" s="1"/>
      <c r="I16" s="2"/>
      <c r="J16" s="1"/>
      <c r="K16" s="1"/>
      <c r="L16" s="1"/>
      <c r="M16" s="1"/>
      <c r="N16" s="1"/>
      <c r="O16" s="1"/>
      <c r="P16" s="1"/>
      <c r="Q16" s="1"/>
      <c r="R16" s="71"/>
    </row>
    <row r="17" spans="1:18" ht="13.5" customHeight="1" thickBot="1">
      <c r="A17" s="107"/>
      <c r="B17" s="108"/>
      <c r="C17" s="108"/>
      <c r="D17" s="108"/>
      <c r="E17" s="108"/>
      <c r="F17" s="108"/>
      <c r="G17" s="108"/>
      <c r="H17" s="3"/>
      <c r="I17" s="4"/>
      <c r="J17" s="3"/>
      <c r="K17" s="3"/>
      <c r="L17" s="3"/>
      <c r="M17" s="3"/>
      <c r="N17" s="3"/>
      <c r="O17" s="3"/>
      <c r="P17" s="3"/>
      <c r="Q17" s="3"/>
      <c r="R17" s="72"/>
    </row>
    <row r="18" spans="1:18" ht="13.5" customHeight="1" thickTop="1">
      <c r="A18" s="101" t="s">
        <v>107</v>
      </c>
      <c r="B18" s="102"/>
      <c r="C18" s="102"/>
      <c r="D18" s="102"/>
      <c r="E18" s="102"/>
      <c r="F18" s="102"/>
      <c r="G18" s="102"/>
      <c r="H18" s="102"/>
      <c r="I18" s="6"/>
      <c r="J18" s="5"/>
      <c r="K18" s="5"/>
      <c r="L18" s="5"/>
      <c r="M18" s="5"/>
      <c r="N18" s="5"/>
      <c r="O18" s="5"/>
      <c r="P18" s="5"/>
      <c r="Q18" s="5"/>
      <c r="R18" s="73"/>
    </row>
    <row r="19" spans="1:18" ht="13.5" customHeight="1" thickBot="1">
      <c r="A19" s="203"/>
      <c r="B19" s="204"/>
      <c r="C19" s="204"/>
      <c r="D19" s="204"/>
      <c r="E19" s="204"/>
      <c r="F19" s="204"/>
      <c r="G19" s="204"/>
      <c r="H19" s="204"/>
      <c r="I19" s="8"/>
      <c r="J19" s="7"/>
      <c r="K19" s="7"/>
      <c r="L19" s="7"/>
      <c r="M19" s="7"/>
      <c r="N19" s="7"/>
      <c r="O19" s="7"/>
      <c r="P19" s="7"/>
      <c r="Q19" s="7"/>
      <c r="R19" s="74"/>
    </row>
    <row r="20" spans="1:18" ht="13.5" customHeight="1" thickTop="1">
      <c r="A20" s="101" t="s">
        <v>110</v>
      </c>
      <c r="B20" s="102"/>
      <c r="C20" s="102"/>
      <c r="D20" s="102"/>
      <c r="E20" s="102"/>
      <c r="F20" s="102"/>
      <c r="G20" s="102"/>
      <c r="H20" s="102"/>
      <c r="I20" s="6"/>
      <c r="J20" s="5"/>
      <c r="K20" s="5"/>
      <c r="L20" s="5"/>
      <c r="M20" s="5"/>
      <c r="N20" s="5"/>
      <c r="O20" s="5"/>
      <c r="P20" s="5"/>
      <c r="Q20" s="5"/>
      <c r="R20" s="73"/>
    </row>
    <row r="21" spans="1:18" ht="13.5" customHeight="1">
      <c r="A21" s="103"/>
      <c r="B21" s="104"/>
      <c r="C21" s="104"/>
      <c r="D21" s="104"/>
      <c r="E21" s="104"/>
      <c r="F21" s="104"/>
      <c r="G21" s="104"/>
      <c r="H21" s="104"/>
      <c r="I21" s="8"/>
      <c r="J21" s="7"/>
      <c r="K21" s="7"/>
      <c r="L21" s="7"/>
      <c r="M21" s="7"/>
      <c r="N21" s="7"/>
      <c r="O21" s="7"/>
      <c r="P21" s="7"/>
      <c r="Q21" s="7"/>
      <c r="R21" s="74"/>
    </row>
    <row r="22" spans="1:18" ht="203.25" thickBot="1">
      <c r="A22" s="55" t="s">
        <v>31</v>
      </c>
      <c r="B22" s="54" t="s">
        <v>29</v>
      </c>
      <c r="C22" s="54" t="s">
        <v>66</v>
      </c>
      <c r="D22" s="86" t="s">
        <v>9</v>
      </c>
      <c r="E22" s="86" t="s">
        <v>5</v>
      </c>
      <c r="F22" s="86" t="s">
        <v>4</v>
      </c>
      <c r="G22" s="86" t="s">
        <v>8</v>
      </c>
      <c r="H22" s="86" t="s">
        <v>51</v>
      </c>
      <c r="I22" s="56" t="s">
        <v>52</v>
      </c>
      <c r="J22" s="86" t="s">
        <v>114</v>
      </c>
      <c r="K22" s="64" t="s">
        <v>30</v>
      </c>
      <c r="L22" s="90"/>
      <c r="M22" s="90"/>
      <c r="N22" s="90"/>
      <c r="O22" s="90"/>
      <c r="P22" s="90"/>
      <c r="Q22" s="90"/>
      <c r="R22" s="90"/>
    </row>
    <row r="23" spans="1:18" ht="12.75" customHeight="1" thickTop="1">
      <c r="A23" s="93" t="s">
        <v>12</v>
      </c>
      <c r="B23" s="94"/>
      <c r="C23" s="94"/>
      <c r="D23" s="94"/>
      <c r="E23" s="94"/>
      <c r="F23" s="94"/>
      <c r="G23" s="94"/>
      <c r="H23" s="1"/>
      <c r="I23" s="2"/>
      <c r="J23" s="1"/>
      <c r="K23" s="1"/>
      <c r="L23" s="1"/>
      <c r="M23" s="1"/>
      <c r="N23" s="1"/>
      <c r="O23" s="1"/>
      <c r="P23" s="1"/>
      <c r="Q23" s="1"/>
      <c r="R23" s="71"/>
    </row>
    <row r="24" spans="1:18" ht="12.75" customHeight="1" thickBot="1">
      <c r="A24" s="95"/>
      <c r="B24" s="96"/>
      <c r="C24" s="96"/>
      <c r="D24" s="96"/>
      <c r="E24" s="96"/>
      <c r="F24" s="96"/>
      <c r="G24" s="96"/>
      <c r="H24" s="3"/>
      <c r="I24" s="4"/>
      <c r="J24" s="3"/>
      <c r="K24" s="3"/>
      <c r="L24" s="3"/>
      <c r="M24" s="3"/>
      <c r="N24" s="3"/>
      <c r="O24" s="3"/>
      <c r="P24" s="3"/>
      <c r="Q24" s="3"/>
      <c r="R24" s="72"/>
    </row>
    <row r="25" spans="1:18" ht="12.75" customHeight="1" thickTop="1">
      <c r="A25" s="101" t="s">
        <v>117</v>
      </c>
      <c r="B25" s="102"/>
      <c r="C25" s="102"/>
      <c r="D25" s="102"/>
      <c r="E25" s="102"/>
      <c r="F25" s="102"/>
      <c r="G25" s="102"/>
      <c r="H25" s="102"/>
      <c r="I25" s="6"/>
      <c r="J25" s="5"/>
      <c r="K25" s="5"/>
      <c r="L25" s="5"/>
      <c r="M25" s="5"/>
      <c r="N25" s="5"/>
      <c r="O25" s="5"/>
      <c r="P25" s="5"/>
      <c r="Q25" s="5"/>
      <c r="R25" s="73"/>
    </row>
    <row r="26" spans="1:18" ht="12.75" customHeight="1" thickBot="1">
      <c r="A26" s="203"/>
      <c r="B26" s="204"/>
      <c r="C26" s="204"/>
      <c r="D26" s="204"/>
      <c r="E26" s="204"/>
      <c r="F26" s="204"/>
      <c r="G26" s="204"/>
      <c r="H26" s="204"/>
      <c r="I26" s="8"/>
      <c r="J26" s="7"/>
      <c r="K26" s="7"/>
      <c r="L26" s="7"/>
      <c r="M26" s="7"/>
      <c r="N26" s="7"/>
      <c r="O26" s="7"/>
      <c r="P26" s="7"/>
      <c r="Q26" s="7"/>
      <c r="R26" s="74"/>
    </row>
    <row r="27" spans="1:18" ht="12.75" customHeight="1" thickTop="1">
      <c r="A27" s="101" t="s">
        <v>108</v>
      </c>
      <c r="B27" s="102"/>
      <c r="C27" s="102"/>
      <c r="D27" s="102"/>
      <c r="E27" s="102"/>
      <c r="F27" s="102"/>
      <c r="G27" s="102"/>
      <c r="H27" s="102"/>
      <c r="I27" s="6"/>
      <c r="J27" s="5"/>
      <c r="K27" s="5"/>
      <c r="L27" s="5"/>
      <c r="M27" s="5"/>
      <c r="N27" s="5"/>
      <c r="O27" s="5"/>
      <c r="P27" s="5"/>
      <c r="Q27" s="5"/>
      <c r="R27" s="73"/>
    </row>
    <row r="28" spans="1:18" ht="12.75" customHeight="1">
      <c r="A28" s="103"/>
      <c r="B28" s="104"/>
      <c r="C28" s="104"/>
      <c r="D28" s="104"/>
      <c r="E28" s="104"/>
      <c r="F28" s="104"/>
      <c r="G28" s="104"/>
      <c r="H28" s="104"/>
      <c r="I28" s="8"/>
      <c r="J28" s="7"/>
      <c r="K28" s="7"/>
      <c r="L28" s="7"/>
      <c r="M28" s="7"/>
      <c r="N28" s="7"/>
      <c r="O28" s="7"/>
      <c r="P28" s="7"/>
      <c r="Q28" s="7"/>
      <c r="R28" s="74"/>
    </row>
    <row r="29" spans="1:18" ht="33.75">
      <c r="A29" s="97" t="s">
        <v>32</v>
      </c>
      <c r="B29" s="99" t="s">
        <v>63</v>
      </c>
      <c r="C29" s="99" t="s">
        <v>33</v>
      </c>
      <c r="D29" s="99" t="s">
        <v>3</v>
      </c>
      <c r="E29" s="99" t="s">
        <v>5</v>
      </c>
      <c r="F29" s="99" t="s">
        <v>4</v>
      </c>
      <c r="G29" s="99" t="s">
        <v>8</v>
      </c>
      <c r="H29" s="109" t="s">
        <v>34</v>
      </c>
      <c r="I29" s="111" t="s">
        <v>35</v>
      </c>
      <c r="J29" s="86" t="s">
        <v>65</v>
      </c>
      <c r="K29" s="113" t="s">
        <v>43</v>
      </c>
      <c r="L29" s="91"/>
      <c r="M29" s="91"/>
      <c r="N29" s="91"/>
      <c r="O29" s="91"/>
      <c r="P29" s="91"/>
      <c r="Q29" s="91"/>
      <c r="R29" s="91"/>
    </row>
    <row r="30" spans="1:18" ht="201" customHeight="1">
      <c r="A30" s="98"/>
      <c r="B30" s="100"/>
      <c r="C30" s="100"/>
      <c r="D30" s="100"/>
      <c r="E30" s="100"/>
      <c r="F30" s="100"/>
      <c r="G30" s="100"/>
      <c r="H30" s="110"/>
      <c r="I30" s="112"/>
      <c r="J30" s="87" t="s">
        <v>64</v>
      </c>
      <c r="K30" s="114"/>
      <c r="L30" s="92"/>
      <c r="M30" s="92"/>
      <c r="N30" s="92"/>
      <c r="O30" s="92"/>
      <c r="P30" s="92"/>
      <c r="Q30" s="92"/>
      <c r="R30" s="92"/>
    </row>
  </sheetData>
  <sheetProtection/>
  <autoFilter ref="A8:I8"/>
  <mergeCells count="26">
    <mergeCell ref="O29:O30"/>
    <mergeCell ref="I29:I30"/>
    <mergeCell ref="K29:K30"/>
    <mergeCell ref="L29:L30"/>
    <mergeCell ref="M29:M30"/>
    <mergeCell ref="H29:H30"/>
    <mergeCell ref="F29:F30"/>
    <mergeCell ref="P29:P30"/>
    <mergeCell ref="Q29:Q30"/>
    <mergeCell ref="R29:R30"/>
    <mergeCell ref="A13:H14"/>
    <mergeCell ref="A11:H12"/>
    <mergeCell ref="A20:H21"/>
    <mergeCell ref="A18:H19"/>
    <mergeCell ref="A16:G17"/>
    <mergeCell ref="A27:H28"/>
    <mergeCell ref="A25:H26"/>
    <mergeCell ref="N29:N30"/>
    <mergeCell ref="A9:G10"/>
    <mergeCell ref="A23:G24"/>
    <mergeCell ref="A29:A30"/>
    <mergeCell ref="B29:B30"/>
    <mergeCell ref="C29:C30"/>
    <mergeCell ref="D29:D30"/>
    <mergeCell ref="E29:E30"/>
    <mergeCell ref="G29:G30"/>
  </mergeCells>
  <hyperlinks>
    <hyperlink ref="K29" location="'19'!A1" display="Tab 16"/>
    <hyperlink ref="K29:K30" location="'21'!A1" display="Tab 21"/>
    <hyperlink ref="K22" location="'15'!A1" display="Tab 15"/>
    <hyperlink ref="K15" location="'4'!A1" display="Tab 4"/>
  </hyperlinks>
  <printOptions/>
  <pageMargins left="0.5" right="0.5" top="0.5" bottom="0.5" header="0.3" footer="0.3"/>
  <pageSetup horizontalDpi="300" verticalDpi="300" orientation="landscape" paperSize="5" scale="80" r:id="rId2"/>
  <headerFooter>
    <oddHeader>&amp;C&amp;F</oddHeader>
    <oddFooter>&amp;RPage &amp;P of &amp;N</oddFooter>
  </headerFooter>
  <rowBreaks count="1" manualBreakCount="1">
    <brk id="22" max="17" man="1"/>
  </rowBreaks>
  <drawing r:id="rId1"/>
</worksheet>
</file>

<file path=xl/worksheets/sheet2.xml><?xml version="1.0" encoding="utf-8"?>
<worksheet xmlns="http://schemas.openxmlformats.org/spreadsheetml/2006/main" xmlns:r="http://schemas.openxmlformats.org/officeDocument/2006/relationships">
  <sheetPr>
    <tabColor rgb="FF66FFCC"/>
  </sheetPr>
  <dimension ref="A2:N23"/>
  <sheetViews>
    <sheetView showGridLines="0" zoomScalePageLayoutView="0" workbookViewId="0" topLeftCell="A1">
      <selection activeCell="C26" sqref="C26"/>
    </sheetView>
  </sheetViews>
  <sheetFormatPr defaultColWidth="9.140625" defaultRowHeight="15"/>
  <cols>
    <col min="1" max="1" width="2.7109375" style="9" customWidth="1"/>
    <col min="2" max="2" width="8.28125" style="10" customWidth="1"/>
    <col min="3" max="3" width="9.00390625" style="9" bestFit="1" customWidth="1"/>
    <col min="4" max="4" width="9.00390625" style="9" customWidth="1"/>
    <col min="5" max="5" width="13.7109375" style="9" customWidth="1"/>
    <col min="6" max="6" width="17.28125" style="9" customWidth="1"/>
    <col min="7" max="7" width="11.8515625" style="9" customWidth="1"/>
    <col min="8" max="8" width="14.421875" style="9" customWidth="1"/>
    <col min="9" max="10" width="16.7109375" style="9" customWidth="1"/>
    <col min="11" max="11" width="16.421875" style="11" customWidth="1"/>
    <col min="12" max="12" width="14.57421875" style="9" customWidth="1"/>
    <col min="13" max="13" width="9.140625" style="12" customWidth="1"/>
    <col min="14" max="14" width="15.00390625" style="12" customWidth="1"/>
    <col min="15" max="16384" width="9.140625" style="34" customWidth="1"/>
  </cols>
  <sheetData>
    <row r="1" ht="13.5" thickBot="1"/>
    <row r="2" spans="1:14" s="15" customFormat="1" ht="22.5">
      <c r="A2" s="9"/>
      <c r="B2" s="52" t="s">
        <v>13</v>
      </c>
      <c r="C2" s="137" t="str">
        <f>'Audit Program'!A15</f>
        <v>IT2.04</v>
      </c>
      <c r="D2" s="137"/>
      <c r="E2" s="137"/>
      <c r="F2" s="137"/>
      <c r="G2" s="137"/>
      <c r="H2" s="137"/>
      <c r="I2" s="137"/>
      <c r="J2" s="137"/>
      <c r="K2" s="137"/>
      <c r="L2" s="137"/>
      <c r="M2" s="137"/>
      <c r="N2" s="138"/>
    </row>
    <row r="3" spans="1:14" s="15" customFormat="1" ht="11.25">
      <c r="A3" s="9"/>
      <c r="B3" s="139" t="s">
        <v>14</v>
      </c>
      <c r="C3" s="141" t="str">
        <f>'Audit Program'!B15</f>
        <v>Only authorized employees have access to modify backup schedules.</v>
      </c>
      <c r="D3" s="142"/>
      <c r="E3" s="142"/>
      <c r="F3" s="142"/>
      <c r="G3" s="142"/>
      <c r="H3" s="142"/>
      <c r="I3" s="142"/>
      <c r="J3" s="142"/>
      <c r="K3" s="142"/>
      <c r="L3" s="142"/>
      <c r="M3" s="142"/>
      <c r="N3" s="143"/>
    </row>
    <row r="4" spans="1:14" s="15" customFormat="1" ht="11.25">
      <c r="A4" s="9"/>
      <c r="B4" s="140"/>
      <c r="C4" s="144"/>
      <c r="D4" s="145"/>
      <c r="E4" s="145"/>
      <c r="F4" s="145"/>
      <c r="G4" s="145"/>
      <c r="H4" s="145"/>
      <c r="I4" s="145"/>
      <c r="J4" s="145"/>
      <c r="K4" s="145"/>
      <c r="L4" s="145"/>
      <c r="M4" s="145"/>
      <c r="N4" s="146"/>
    </row>
    <row r="5" spans="1:14" s="15" customFormat="1" ht="11.25">
      <c r="A5" s="9"/>
      <c r="B5" s="139" t="s">
        <v>15</v>
      </c>
      <c r="C5" s="148" t="s">
        <v>74</v>
      </c>
      <c r="D5" s="149"/>
      <c r="E5" s="149"/>
      <c r="F5" s="149"/>
      <c r="G5" s="149"/>
      <c r="H5" s="149"/>
      <c r="I5" s="149"/>
      <c r="J5" s="149"/>
      <c r="K5" s="149"/>
      <c r="L5" s="149"/>
      <c r="M5" s="149"/>
      <c r="N5" s="150"/>
    </row>
    <row r="6" spans="1:14" s="15" customFormat="1" ht="11.25">
      <c r="A6" s="9"/>
      <c r="B6" s="140"/>
      <c r="C6" s="151"/>
      <c r="D6" s="152"/>
      <c r="E6" s="152"/>
      <c r="F6" s="152"/>
      <c r="G6" s="152"/>
      <c r="H6" s="152"/>
      <c r="I6" s="152"/>
      <c r="J6" s="152"/>
      <c r="K6" s="152"/>
      <c r="L6" s="152"/>
      <c r="M6" s="152"/>
      <c r="N6" s="153"/>
    </row>
    <row r="7" spans="1:14" s="15" customFormat="1" ht="11.25">
      <c r="A7" s="9"/>
      <c r="B7" s="140"/>
      <c r="C7" s="151"/>
      <c r="D7" s="152"/>
      <c r="E7" s="152"/>
      <c r="F7" s="152"/>
      <c r="G7" s="152"/>
      <c r="H7" s="152"/>
      <c r="I7" s="152"/>
      <c r="J7" s="152"/>
      <c r="K7" s="152"/>
      <c r="L7" s="152"/>
      <c r="M7" s="152"/>
      <c r="N7" s="153"/>
    </row>
    <row r="8" spans="1:14" s="15" customFormat="1" ht="11.25">
      <c r="A8" s="9"/>
      <c r="B8" s="147"/>
      <c r="C8" s="154"/>
      <c r="D8" s="155"/>
      <c r="E8" s="155"/>
      <c r="F8" s="155"/>
      <c r="G8" s="155"/>
      <c r="H8" s="155"/>
      <c r="I8" s="155"/>
      <c r="J8" s="155"/>
      <c r="K8" s="155"/>
      <c r="L8" s="155"/>
      <c r="M8" s="155"/>
      <c r="N8" s="156"/>
    </row>
    <row r="9" spans="1:14" s="15" customFormat="1" ht="11.25">
      <c r="A9" s="9"/>
      <c r="B9" s="157" t="s">
        <v>16</v>
      </c>
      <c r="C9" s="159" t="s">
        <v>17</v>
      </c>
      <c r="D9" s="160"/>
      <c r="E9" s="160"/>
      <c r="F9" s="160"/>
      <c r="G9" s="160"/>
      <c r="H9" s="160"/>
      <c r="I9" s="160"/>
      <c r="J9" s="160"/>
      <c r="K9" s="160"/>
      <c r="L9" s="160"/>
      <c r="M9" s="160"/>
      <c r="N9" s="161"/>
    </row>
    <row r="10" spans="1:14" s="15" customFormat="1" ht="12" thickBot="1">
      <c r="A10" s="9"/>
      <c r="B10" s="158"/>
      <c r="C10" s="162"/>
      <c r="D10" s="163"/>
      <c r="E10" s="163"/>
      <c r="F10" s="163"/>
      <c r="G10" s="163"/>
      <c r="H10" s="163"/>
      <c r="I10" s="163"/>
      <c r="J10" s="163"/>
      <c r="K10" s="163"/>
      <c r="L10" s="163"/>
      <c r="M10" s="163"/>
      <c r="N10" s="164"/>
    </row>
    <row r="11" spans="1:14" s="15" customFormat="1" ht="11.25">
      <c r="A11" s="9"/>
      <c r="B11" s="17"/>
      <c r="C11" s="18"/>
      <c r="D11" s="18"/>
      <c r="E11" s="18"/>
      <c r="F11" s="18"/>
      <c r="G11" s="18"/>
      <c r="H11" s="18"/>
      <c r="I11" s="18"/>
      <c r="J11" s="18"/>
      <c r="K11" s="18"/>
      <c r="L11" s="18"/>
      <c r="M11" s="18"/>
      <c r="N11" s="18"/>
    </row>
    <row r="12" ht="13.5" thickBot="1">
      <c r="B12" s="19" t="s">
        <v>75</v>
      </c>
    </row>
    <row r="13" spans="1:14" s="35" customFormat="1" ht="12.75">
      <c r="A13" s="10"/>
      <c r="B13" s="123" t="s">
        <v>18</v>
      </c>
      <c r="C13" s="115" t="s">
        <v>23</v>
      </c>
      <c r="D13" s="118" t="s">
        <v>69</v>
      </c>
      <c r="E13" s="115" t="s">
        <v>70</v>
      </c>
      <c r="F13" s="115" t="s">
        <v>71</v>
      </c>
      <c r="G13" s="115" t="s">
        <v>72</v>
      </c>
      <c r="H13" s="115" t="s">
        <v>73</v>
      </c>
      <c r="I13" s="115" t="s">
        <v>111</v>
      </c>
      <c r="J13" s="121" t="s">
        <v>112</v>
      </c>
      <c r="K13" s="129" t="s">
        <v>76</v>
      </c>
      <c r="L13" s="115" t="s">
        <v>21</v>
      </c>
      <c r="M13" s="115" t="s">
        <v>22</v>
      </c>
      <c r="N13" s="126" t="s">
        <v>19</v>
      </c>
    </row>
    <row r="14" spans="1:14" s="35" customFormat="1" ht="12.75">
      <c r="A14" s="10"/>
      <c r="B14" s="124"/>
      <c r="C14" s="116"/>
      <c r="D14" s="119"/>
      <c r="E14" s="116"/>
      <c r="F14" s="116"/>
      <c r="G14" s="116"/>
      <c r="H14" s="116"/>
      <c r="I14" s="117"/>
      <c r="J14" s="122"/>
      <c r="K14" s="130"/>
      <c r="L14" s="116"/>
      <c r="M14" s="116"/>
      <c r="N14" s="127"/>
    </row>
    <row r="15" spans="1:14" s="35" customFormat="1" ht="12.75">
      <c r="A15" s="10"/>
      <c r="B15" s="124"/>
      <c r="C15" s="116"/>
      <c r="D15" s="119"/>
      <c r="E15" s="116"/>
      <c r="F15" s="116"/>
      <c r="G15" s="116"/>
      <c r="H15" s="116"/>
      <c r="I15" s="131" t="s">
        <v>113</v>
      </c>
      <c r="J15" s="132"/>
      <c r="K15" s="119"/>
      <c r="L15" s="116"/>
      <c r="M15" s="116"/>
      <c r="N15" s="127"/>
    </row>
    <row r="16" spans="1:14" s="35" customFormat="1" ht="12.75">
      <c r="A16" s="10"/>
      <c r="B16" s="124"/>
      <c r="C16" s="116"/>
      <c r="D16" s="119"/>
      <c r="E16" s="116"/>
      <c r="F16" s="116"/>
      <c r="G16" s="116"/>
      <c r="H16" s="116"/>
      <c r="I16" s="133"/>
      <c r="J16" s="134"/>
      <c r="K16" s="119"/>
      <c r="L16" s="116"/>
      <c r="M16" s="116"/>
      <c r="N16" s="127"/>
    </row>
    <row r="17" spans="1:14" s="35" customFormat="1" ht="12.75">
      <c r="A17" s="10"/>
      <c r="B17" s="125"/>
      <c r="C17" s="117"/>
      <c r="D17" s="120"/>
      <c r="E17" s="117"/>
      <c r="F17" s="117"/>
      <c r="G17" s="117"/>
      <c r="H17" s="117"/>
      <c r="I17" s="135"/>
      <c r="J17" s="136"/>
      <c r="K17" s="120"/>
      <c r="L17" s="117"/>
      <c r="M17" s="117"/>
      <c r="N17" s="128"/>
    </row>
    <row r="18" spans="2:14" ht="11.25">
      <c r="B18" s="22">
        <v>1</v>
      </c>
      <c r="C18" s="23"/>
      <c r="D18" s="24"/>
      <c r="E18" s="23"/>
      <c r="F18" s="23"/>
      <c r="G18" s="23"/>
      <c r="H18" s="23"/>
      <c r="I18" s="23"/>
      <c r="J18" s="23"/>
      <c r="K18" s="24"/>
      <c r="L18" s="59"/>
      <c r="M18" s="25"/>
      <c r="N18" s="26"/>
    </row>
    <row r="19" spans="2:14" ht="11.25">
      <c r="B19" s="27">
        <v>2</v>
      </c>
      <c r="C19" s="23"/>
      <c r="D19" s="24"/>
      <c r="E19" s="23"/>
      <c r="F19" s="23"/>
      <c r="G19" s="23"/>
      <c r="H19" s="23"/>
      <c r="I19" s="23"/>
      <c r="J19" s="23"/>
      <c r="K19" s="24"/>
      <c r="L19" s="59"/>
      <c r="M19" s="25"/>
      <c r="N19" s="26"/>
    </row>
    <row r="20" spans="1:14" s="36" customFormat="1" ht="12.75">
      <c r="A20" s="28"/>
      <c r="B20" s="22"/>
      <c r="C20" s="23"/>
      <c r="D20" s="24"/>
      <c r="E20" s="23"/>
      <c r="F20" s="23"/>
      <c r="G20" s="23"/>
      <c r="H20" s="23"/>
      <c r="I20" s="23"/>
      <c r="J20" s="23"/>
      <c r="K20" s="24"/>
      <c r="L20" s="59"/>
      <c r="M20" s="25"/>
      <c r="N20" s="29"/>
    </row>
    <row r="21" spans="2:14" ht="11.25">
      <c r="B21" s="27"/>
      <c r="C21" s="23"/>
      <c r="D21" s="24"/>
      <c r="E21" s="23"/>
      <c r="F21" s="23"/>
      <c r="G21" s="23"/>
      <c r="H21" s="23"/>
      <c r="I21" s="23"/>
      <c r="J21" s="23"/>
      <c r="K21" s="24"/>
      <c r="L21" s="59"/>
      <c r="M21" s="25"/>
      <c r="N21" s="29"/>
    </row>
    <row r="22" spans="2:14" ht="12" thickBot="1">
      <c r="B22" s="22"/>
      <c r="C22" s="23"/>
      <c r="D22" s="24"/>
      <c r="E22" s="23"/>
      <c r="F22" s="23"/>
      <c r="G22" s="23"/>
      <c r="H22" s="23"/>
      <c r="I22" s="23"/>
      <c r="J22" s="23"/>
      <c r="K22" s="24"/>
      <c r="L22" s="59"/>
      <c r="M22" s="25"/>
      <c r="N22" s="29"/>
    </row>
    <row r="23" spans="2:14" ht="12" thickBot="1">
      <c r="B23" s="30" t="s">
        <v>20</v>
      </c>
      <c r="C23" s="32"/>
      <c r="D23" s="75"/>
      <c r="E23" s="32"/>
      <c r="F23" s="31"/>
      <c r="G23" s="31"/>
      <c r="H23" s="31"/>
      <c r="I23" s="31"/>
      <c r="J23" s="31"/>
      <c r="K23" s="32">
        <f>COUNTA(K18:K22)</f>
        <v>0</v>
      </c>
      <c r="L23" s="32">
        <f>COUNTIF(L18:L22,"No")</f>
        <v>0</v>
      </c>
      <c r="M23" s="32">
        <f>COUNTIF(M18:M22,"Yes")</f>
        <v>0</v>
      </c>
      <c r="N23" s="33"/>
    </row>
    <row r="24" ht="11.25"/>
    <row r="25" ht="11.25"/>
    <row r="26" ht="11.25"/>
    <row r="27" ht="11.25"/>
    <row r="28" ht="11.25"/>
    <row r="29" ht="11.25"/>
    <row r="30" ht="11.25"/>
    <row r="31" ht="11.25"/>
  </sheetData>
  <sheetProtection/>
  <mergeCells count="21">
    <mergeCell ref="C2:N2"/>
    <mergeCell ref="B3:B4"/>
    <mergeCell ref="C3:N4"/>
    <mergeCell ref="B5:B8"/>
    <mergeCell ref="C5:N8"/>
    <mergeCell ref="B9:B10"/>
    <mergeCell ref="C9:N10"/>
    <mergeCell ref="N13:N17"/>
    <mergeCell ref="M13:M17"/>
    <mergeCell ref="L13:L17"/>
    <mergeCell ref="K13:K17"/>
    <mergeCell ref="I15:J17"/>
    <mergeCell ref="H13:H17"/>
    <mergeCell ref="E13:E17"/>
    <mergeCell ref="D13:D17"/>
    <mergeCell ref="J13:J14"/>
    <mergeCell ref="I13:I14"/>
    <mergeCell ref="C13:C17"/>
    <mergeCell ref="B13:B17"/>
    <mergeCell ref="G13:G17"/>
    <mergeCell ref="F13:F17"/>
  </mergeCells>
  <conditionalFormatting sqref="M21:N25 L23:L25">
    <cfRule type="cellIs" priority="5" dxfId="73" operator="equal" stopIfTrue="1">
      <formula>"Yes"</formula>
    </cfRule>
  </conditionalFormatting>
  <conditionalFormatting sqref="N21:N25 M19:M25 N19 L23:L25 L13:M14">
    <cfRule type="cellIs" priority="4" dxfId="74" operator="equal" stopIfTrue="1">
      <formula>"Yes"</formula>
    </cfRule>
  </conditionalFormatting>
  <conditionalFormatting sqref="M13:M14">
    <cfRule type="cellIs" priority="3" dxfId="75" operator="equal" stopIfTrue="1">
      <formula>"Yes"</formula>
    </cfRule>
  </conditionalFormatting>
  <conditionalFormatting sqref="M18:M22 L23:L25">
    <cfRule type="cellIs" priority="2" dxfId="76" operator="equal" stopIfTrue="1">
      <formula>"Yes"</formula>
    </cfRule>
  </conditionalFormatting>
  <conditionalFormatting sqref="L18:L22">
    <cfRule type="cellIs" priority="1" dxfId="76" operator="equal" stopIfTrue="1">
      <formula>"No"</formula>
    </cfRule>
  </conditionalFormatting>
  <printOptions/>
  <pageMargins left="0.7" right="0.5" top="0.75" bottom="0.75" header="0.3" footer="0.3"/>
  <pageSetup horizontalDpi="300" verticalDpi="300" orientation="landscape" paperSize="5" scale="90" r:id="rId2"/>
  <headerFooter>
    <oddHeader>&amp;L&amp;F&amp;C&amp;"-,Bold"&amp;K000066Tab &amp;A</oddHeader>
    <oddFooter>&amp;RPage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66FFCC"/>
  </sheetPr>
  <dimension ref="A2:AQ20"/>
  <sheetViews>
    <sheetView showGridLines="0" zoomScalePageLayoutView="0" workbookViewId="0" topLeftCell="A1">
      <selection activeCell="D14" sqref="D14"/>
    </sheetView>
  </sheetViews>
  <sheetFormatPr defaultColWidth="9.140625" defaultRowHeight="15"/>
  <cols>
    <col min="1" max="1" width="2.7109375" style="9" customWidth="1"/>
    <col min="2" max="2" width="9.00390625" style="41" customWidth="1"/>
    <col min="3" max="4" width="12.57421875" style="9" customWidth="1"/>
    <col min="5" max="5" width="89.140625" style="9" customWidth="1"/>
    <col min="6" max="6" width="12.57421875" style="9" customWidth="1"/>
    <col min="7" max="7" width="13.7109375" style="9" customWidth="1"/>
    <col min="8" max="8" width="7.8515625" style="9" bestFit="1" customWidth="1"/>
    <col min="9" max="9" width="10.8515625" style="9" customWidth="1"/>
    <col min="10" max="41" width="9.140625" style="9" customWidth="1"/>
    <col min="42" max="16384" width="9.140625" style="13" customWidth="1"/>
  </cols>
  <sheetData>
    <row r="1" ht="13.5" thickBot="1"/>
    <row r="2" spans="2:10" s="9" customFormat="1" ht="22.5">
      <c r="B2" s="14" t="s">
        <v>13</v>
      </c>
      <c r="C2" s="170" t="str">
        <f>'Audit Program'!A22</f>
        <v>IT4.13</v>
      </c>
      <c r="D2" s="170"/>
      <c r="E2" s="170"/>
      <c r="F2" s="170"/>
      <c r="G2" s="170"/>
      <c r="H2" s="170"/>
      <c r="I2" s="171"/>
      <c r="J2" s="15"/>
    </row>
    <row r="3" spans="2:10" s="9" customFormat="1" ht="11.25">
      <c r="B3" s="168" t="s">
        <v>14</v>
      </c>
      <c r="C3" s="172" t="str">
        <f>'Audit Program'!B22</f>
        <v>The i5/OS (OS/400) environment is configured and activated to record audit events (such as unauthorized or inappropriate system activity, including use of special authorities) as defined in information security policies; audit reports are regularly reviewed by management and necessary action taken.</v>
      </c>
      <c r="D3" s="172"/>
      <c r="E3" s="172"/>
      <c r="F3" s="172"/>
      <c r="G3" s="172"/>
      <c r="H3" s="172"/>
      <c r="I3" s="173"/>
      <c r="J3" s="16"/>
    </row>
    <row r="4" spans="2:10" s="9" customFormat="1" ht="11.25">
      <c r="B4" s="168"/>
      <c r="C4" s="172"/>
      <c r="D4" s="172"/>
      <c r="E4" s="172"/>
      <c r="F4" s="172"/>
      <c r="G4" s="172"/>
      <c r="H4" s="172"/>
      <c r="I4" s="173"/>
      <c r="J4" s="16"/>
    </row>
    <row r="5" spans="2:10" s="9" customFormat="1" ht="11.25">
      <c r="B5" s="168" t="s">
        <v>15</v>
      </c>
      <c r="C5" s="174" t="s">
        <v>77</v>
      </c>
      <c r="D5" s="174"/>
      <c r="E5" s="174"/>
      <c r="F5" s="174"/>
      <c r="G5" s="174"/>
      <c r="H5" s="174"/>
      <c r="I5" s="175"/>
      <c r="J5" s="15"/>
    </row>
    <row r="6" spans="2:10" s="9" customFormat="1" ht="11.25">
      <c r="B6" s="168"/>
      <c r="C6" s="174"/>
      <c r="D6" s="174"/>
      <c r="E6" s="174"/>
      <c r="F6" s="174"/>
      <c r="G6" s="174"/>
      <c r="H6" s="174"/>
      <c r="I6" s="175"/>
      <c r="J6" s="15"/>
    </row>
    <row r="7" spans="2:10" s="9" customFormat="1" ht="11.25">
      <c r="B7" s="168"/>
      <c r="C7" s="174"/>
      <c r="D7" s="174"/>
      <c r="E7" s="174"/>
      <c r="F7" s="174"/>
      <c r="G7" s="174"/>
      <c r="H7" s="174"/>
      <c r="I7" s="175"/>
      <c r="J7" s="15"/>
    </row>
    <row r="8" spans="2:10" s="9" customFormat="1" ht="11.25">
      <c r="B8" s="168" t="s">
        <v>16</v>
      </c>
      <c r="C8" s="176" t="s">
        <v>17</v>
      </c>
      <c r="D8" s="176"/>
      <c r="E8" s="176"/>
      <c r="F8" s="176"/>
      <c r="G8" s="176"/>
      <c r="H8" s="176"/>
      <c r="I8" s="177"/>
      <c r="J8" s="15"/>
    </row>
    <row r="9" spans="2:10" s="9" customFormat="1" ht="12" thickBot="1">
      <c r="B9" s="169"/>
      <c r="C9" s="178"/>
      <c r="D9" s="178"/>
      <c r="E9" s="178"/>
      <c r="F9" s="178"/>
      <c r="G9" s="178"/>
      <c r="H9" s="178"/>
      <c r="I9" s="179"/>
      <c r="J9" s="15"/>
    </row>
    <row r="10" spans="2:10" s="9" customFormat="1" ht="11.25">
      <c r="B10" s="17"/>
      <c r="C10" s="18"/>
      <c r="D10" s="18"/>
      <c r="E10" s="18"/>
      <c r="F10" s="18"/>
      <c r="G10" s="18"/>
      <c r="H10" s="15"/>
      <c r="I10" s="15"/>
      <c r="J10" s="15"/>
    </row>
    <row r="11" spans="2:9" ht="13.5" thickBot="1">
      <c r="B11" s="180" t="s">
        <v>53</v>
      </c>
      <c r="C11" s="180"/>
      <c r="D11" s="180"/>
      <c r="E11" s="180"/>
      <c r="F11" s="180"/>
      <c r="G11" s="180"/>
      <c r="H11" s="180"/>
      <c r="I11" s="180"/>
    </row>
    <row r="12" spans="1:41" s="21" customFormat="1" ht="42.75">
      <c r="A12" s="10"/>
      <c r="B12" s="42" t="s">
        <v>18</v>
      </c>
      <c r="C12" s="20" t="s">
        <v>55</v>
      </c>
      <c r="D12" s="20" t="s">
        <v>56</v>
      </c>
      <c r="E12" s="20" t="s">
        <v>28</v>
      </c>
      <c r="F12" s="20" t="s">
        <v>79</v>
      </c>
      <c r="G12" s="20" t="s">
        <v>83</v>
      </c>
      <c r="H12" s="20" t="s">
        <v>22</v>
      </c>
      <c r="I12" s="43" t="s">
        <v>19</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2:9" ht="90">
      <c r="B13" s="22">
        <v>1</v>
      </c>
      <c r="C13" s="57" t="s">
        <v>54</v>
      </c>
      <c r="D13" s="61" t="s">
        <v>88</v>
      </c>
      <c r="E13" s="61" t="s">
        <v>91</v>
      </c>
      <c r="F13" s="61" t="s">
        <v>57</v>
      </c>
      <c r="G13" s="61"/>
      <c r="H13" s="50"/>
      <c r="I13" s="44"/>
    </row>
    <row r="14" spans="2:9" s="9" customFormat="1" ht="213.75">
      <c r="B14" s="27">
        <v>2</v>
      </c>
      <c r="C14" s="57" t="s">
        <v>68</v>
      </c>
      <c r="D14" s="61" t="s">
        <v>58</v>
      </c>
      <c r="E14" s="61" t="s">
        <v>67</v>
      </c>
      <c r="F14" s="61" t="s">
        <v>59</v>
      </c>
      <c r="G14" s="61"/>
      <c r="H14" s="50"/>
      <c r="I14" s="44"/>
    </row>
    <row r="15" spans="2:9" s="9" customFormat="1" ht="68.25" thickBot="1">
      <c r="B15" s="45">
        <v>3</v>
      </c>
      <c r="C15" s="60" t="s">
        <v>62</v>
      </c>
      <c r="D15" s="63" t="s">
        <v>89</v>
      </c>
      <c r="E15" s="63" t="s">
        <v>60</v>
      </c>
      <c r="F15" s="63" t="s">
        <v>61</v>
      </c>
      <c r="G15" s="63"/>
      <c r="H15" s="62"/>
      <c r="I15" s="46"/>
    </row>
    <row r="16" spans="2:9" s="15" customFormat="1" ht="11.25">
      <c r="B16" s="53"/>
      <c r="C16" s="76"/>
      <c r="D16" s="77"/>
      <c r="E16" s="77"/>
      <c r="F16" s="77"/>
      <c r="G16" s="77"/>
      <c r="H16" s="78"/>
      <c r="I16" s="79"/>
    </row>
    <row r="17" spans="2:9" s="15" customFormat="1" ht="12" thickBot="1">
      <c r="B17" s="80" t="s">
        <v>80</v>
      </c>
      <c r="C17" s="76"/>
      <c r="D17" s="77"/>
      <c r="E17" s="77"/>
      <c r="F17" s="77"/>
      <c r="G17" s="77"/>
      <c r="H17" s="78"/>
      <c r="I17" s="79"/>
    </row>
    <row r="18" spans="2:9" s="15" customFormat="1" ht="11.25">
      <c r="B18" s="42" t="s">
        <v>18</v>
      </c>
      <c r="C18" s="167" t="s">
        <v>55</v>
      </c>
      <c r="D18" s="167"/>
      <c r="E18" s="43" t="s">
        <v>28</v>
      </c>
      <c r="F18" s="9"/>
      <c r="G18" s="9"/>
      <c r="H18" s="9"/>
      <c r="I18" s="9"/>
    </row>
    <row r="19" spans="2:5" s="9" customFormat="1" ht="45">
      <c r="B19" s="27">
        <v>1</v>
      </c>
      <c r="C19" s="166" t="s">
        <v>81</v>
      </c>
      <c r="D19" s="166"/>
      <c r="E19" s="81" t="s">
        <v>78</v>
      </c>
    </row>
    <row r="20" spans="2:43" s="9" customFormat="1" ht="102" thickBot="1">
      <c r="B20" s="45">
        <v>2</v>
      </c>
      <c r="C20" s="165" t="s">
        <v>82</v>
      </c>
      <c r="D20" s="165"/>
      <c r="E20" s="82" t="s">
        <v>90</v>
      </c>
      <c r="AP20" s="13"/>
      <c r="AQ20" s="13"/>
    </row>
  </sheetData>
  <sheetProtection/>
  <mergeCells count="11">
    <mergeCell ref="C2:I2"/>
    <mergeCell ref="C3:I4"/>
    <mergeCell ref="C5:I7"/>
    <mergeCell ref="C8:I9"/>
    <mergeCell ref="B11:I11"/>
    <mergeCell ref="C20:D20"/>
    <mergeCell ref="C19:D19"/>
    <mergeCell ref="C18:D18"/>
    <mergeCell ref="B3:B4"/>
    <mergeCell ref="B5:B7"/>
    <mergeCell ref="B8:B9"/>
  </mergeCells>
  <conditionalFormatting sqref="F12:F17">
    <cfRule type="cellIs" priority="40" dxfId="73" operator="equal" stopIfTrue="1">
      <formula>"Yes"</formula>
    </cfRule>
  </conditionalFormatting>
  <conditionalFormatting sqref="F12:F17 I12">
    <cfRule type="cellIs" priority="39" dxfId="74" operator="equal" stopIfTrue="1">
      <formula>"Yes"</formula>
    </cfRule>
  </conditionalFormatting>
  <conditionalFormatting sqref="F12 I12">
    <cfRule type="cellIs" priority="38" dxfId="75" operator="equal" stopIfTrue="1">
      <formula>"Yes"</formula>
    </cfRule>
  </conditionalFormatting>
  <conditionalFormatting sqref="M19:M20 K15:K20 L15:L23 F13:F17 J12:M14 I12:I17 H1:H65536">
    <cfRule type="cellIs" priority="37" dxfId="76" operator="equal" stopIfTrue="1">
      <formula>"Yes"</formula>
    </cfRule>
  </conditionalFormatting>
  <conditionalFormatting sqref="K12:L14 J12:J13 G1:G65536">
    <cfRule type="cellIs" priority="32" dxfId="76" operator="equal" stopIfTrue="1">
      <formula>"No"</formula>
    </cfRule>
  </conditionalFormatting>
  <conditionalFormatting sqref="S32:S35 K21:K28">
    <cfRule type="cellIs" priority="30" dxfId="76" operator="equal" stopIfTrue="1">
      <formula>"Yes"</formula>
    </cfRule>
  </conditionalFormatting>
  <conditionalFormatting sqref="T27:T30">
    <cfRule type="cellIs" priority="26" dxfId="76" operator="equal" stopIfTrue="1">
      <formula>"Yes"</formula>
    </cfRule>
  </conditionalFormatting>
  <printOptions/>
  <pageMargins left="0.7" right="0.5" top="0.75" bottom="0.75" header="0.3" footer="0.3"/>
  <pageSetup horizontalDpi="300" verticalDpi="300" orientation="landscape" paperSize="5" scale="90" r:id="rId2"/>
  <headerFooter>
    <oddHeader>&amp;L&amp;F&amp;C&amp;"-,Bold"&amp;K000066Tab &amp;A</oddHeader>
    <oddFooter>&amp;RPage &amp;P of &amp;N</oddFooter>
  </headerFooter>
  <rowBreaks count="1" manualBreakCount="1">
    <brk id="16" min="1" max="8" man="1"/>
  </rowBreaks>
  <drawing r:id="rId1"/>
</worksheet>
</file>

<file path=xl/worksheets/sheet4.xml><?xml version="1.0" encoding="utf-8"?>
<worksheet xmlns="http://schemas.openxmlformats.org/spreadsheetml/2006/main" xmlns:r="http://schemas.openxmlformats.org/officeDocument/2006/relationships">
  <sheetPr>
    <tabColor rgb="FF66FFCC"/>
  </sheetPr>
  <dimension ref="A2:AW21"/>
  <sheetViews>
    <sheetView showGridLines="0" zoomScalePageLayoutView="0" workbookViewId="0" topLeftCell="A1">
      <selection activeCell="J25" sqref="J25"/>
    </sheetView>
  </sheetViews>
  <sheetFormatPr defaultColWidth="9.140625" defaultRowHeight="15"/>
  <cols>
    <col min="1" max="1" width="2.7109375" style="9" customWidth="1"/>
    <col min="2" max="2" width="8.8515625" style="41" customWidth="1"/>
    <col min="3" max="3" width="9.28125" style="9" bestFit="1" customWidth="1"/>
    <col min="4" max="4" width="30.57421875" style="9" customWidth="1"/>
    <col min="5" max="5" width="11.8515625" style="9" customWidth="1"/>
    <col min="6" max="6" width="8.140625" style="9" bestFit="1" customWidth="1"/>
    <col min="7" max="7" width="12.57421875" style="9" bestFit="1" customWidth="1"/>
    <col min="8" max="8" width="8.8515625" style="9" bestFit="1" customWidth="1"/>
    <col min="9" max="9" width="23.8515625" style="9" customWidth="1"/>
    <col min="10" max="10" width="11.421875" style="9" bestFit="1" customWidth="1"/>
    <col min="11" max="11" width="14.421875" style="9" customWidth="1"/>
    <col min="12" max="12" width="8.28125" style="9" bestFit="1" customWidth="1"/>
    <col min="13" max="13" width="24.28125" style="12" customWidth="1"/>
    <col min="14" max="43" width="9.140625" style="9" customWidth="1"/>
    <col min="44" max="16384" width="9.140625" style="13" customWidth="1"/>
  </cols>
  <sheetData>
    <row r="1" ht="13.5" thickBot="1"/>
    <row r="2" spans="2:13" s="9" customFormat="1" ht="22.5">
      <c r="B2" s="14" t="s">
        <v>13</v>
      </c>
      <c r="C2" s="181" t="str">
        <f>'Audit Program'!A29</f>
        <v>IT6.03</v>
      </c>
      <c r="D2" s="182"/>
      <c r="E2" s="182"/>
      <c r="F2" s="182"/>
      <c r="G2" s="182"/>
      <c r="H2" s="182"/>
      <c r="I2" s="182"/>
      <c r="J2" s="182"/>
      <c r="K2" s="182"/>
      <c r="L2" s="182"/>
      <c r="M2" s="183"/>
    </row>
    <row r="3" spans="2:13" s="9" customFormat="1" ht="11.25">
      <c r="B3" s="139" t="s">
        <v>14</v>
      </c>
      <c r="C3" s="141" t="str">
        <f>'Audit Program'!B29</f>
        <v>Any acquisition or development of AS400 application systems and i5/OS (OS/400) operating system software is approved by management prior to implementation.</v>
      </c>
      <c r="D3" s="142"/>
      <c r="E3" s="142"/>
      <c r="F3" s="142"/>
      <c r="G3" s="142"/>
      <c r="H3" s="142"/>
      <c r="I3" s="142"/>
      <c r="J3" s="142"/>
      <c r="K3" s="142"/>
      <c r="L3" s="142"/>
      <c r="M3" s="143"/>
    </row>
    <row r="4" spans="2:13" s="9" customFormat="1" ht="11.25">
      <c r="B4" s="147"/>
      <c r="C4" s="184"/>
      <c r="D4" s="185"/>
      <c r="E4" s="185"/>
      <c r="F4" s="185"/>
      <c r="G4" s="185"/>
      <c r="H4" s="185"/>
      <c r="I4" s="185"/>
      <c r="J4" s="185"/>
      <c r="K4" s="185"/>
      <c r="L4" s="185"/>
      <c r="M4" s="186"/>
    </row>
    <row r="5" spans="2:13" s="9" customFormat="1" ht="11.25">
      <c r="B5" s="139" t="s">
        <v>15</v>
      </c>
      <c r="C5" s="187" t="s">
        <v>84</v>
      </c>
      <c r="D5" s="188"/>
      <c r="E5" s="188"/>
      <c r="F5" s="188"/>
      <c r="G5" s="188"/>
      <c r="H5" s="188"/>
      <c r="I5" s="188"/>
      <c r="J5" s="188"/>
      <c r="K5" s="188"/>
      <c r="L5" s="188"/>
      <c r="M5" s="189"/>
    </row>
    <row r="6" spans="2:13" s="9" customFormat="1" ht="11.25">
      <c r="B6" s="140"/>
      <c r="C6" s="190"/>
      <c r="D6" s="191"/>
      <c r="E6" s="191"/>
      <c r="F6" s="191"/>
      <c r="G6" s="191"/>
      <c r="H6" s="191"/>
      <c r="I6" s="191"/>
      <c r="J6" s="191"/>
      <c r="K6" s="191"/>
      <c r="L6" s="191"/>
      <c r="M6" s="192"/>
    </row>
    <row r="7" spans="2:13" s="9" customFormat="1" ht="11.25">
      <c r="B7" s="140"/>
      <c r="C7" s="190"/>
      <c r="D7" s="191"/>
      <c r="E7" s="191"/>
      <c r="F7" s="191"/>
      <c r="G7" s="191"/>
      <c r="H7" s="191"/>
      <c r="I7" s="191"/>
      <c r="J7" s="191"/>
      <c r="K7" s="191"/>
      <c r="L7" s="191"/>
      <c r="M7" s="192"/>
    </row>
    <row r="8" spans="2:13" s="9" customFormat="1" ht="11.25">
      <c r="B8" s="147"/>
      <c r="C8" s="193"/>
      <c r="D8" s="194"/>
      <c r="E8" s="194"/>
      <c r="F8" s="194"/>
      <c r="G8" s="194"/>
      <c r="H8" s="194"/>
      <c r="I8" s="194"/>
      <c r="J8" s="194"/>
      <c r="K8" s="194"/>
      <c r="L8" s="194"/>
      <c r="M8" s="195"/>
    </row>
    <row r="9" spans="2:13" s="9" customFormat="1" ht="11.25">
      <c r="B9" s="139" t="s">
        <v>16</v>
      </c>
      <c r="C9" s="159" t="s">
        <v>17</v>
      </c>
      <c r="D9" s="160"/>
      <c r="E9" s="160"/>
      <c r="F9" s="160"/>
      <c r="G9" s="160"/>
      <c r="H9" s="160"/>
      <c r="I9" s="160"/>
      <c r="J9" s="160"/>
      <c r="K9" s="160"/>
      <c r="L9" s="160"/>
      <c r="M9" s="161"/>
    </row>
    <row r="10" spans="2:13" s="9" customFormat="1" ht="12" thickBot="1">
      <c r="B10" s="196"/>
      <c r="C10" s="162"/>
      <c r="D10" s="163"/>
      <c r="E10" s="163"/>
      <c r="F10" s="163"/>
      <c r="G10" s="163"/>
      <c r="H10" s="163"/>
      <c r="I10" s="163"/>
      <c r="J10" s="163"/>
      <c r="K10" s="163"/>
      <c r="L10" s="163"/>
      <c r="M10" s="164"/>
    </row>
    <row r="11" spans="2:13" s="9" customFormat="1" ht="11.25">
      <c r="B11" s="17"/>
      <c r="C11" s="18"/>
      <c r="D11" s="18"/>
      <c r="E11" s="18"/>
      <c r="F11" s="18"/>
      <c r="G11" s="18"/>
      <c r="H11" s="18"/>
      <c r="I11" s="18"/>
      <c r="J11" s="18"/>
      <c r="K11" s="18"/>
      <c r="L11" s="18"/>
      <c r="M11" s="18"/>
    </row>
    <row r="12" ht="13.5" thickBot="1">
      <c r="B12" s="19" t="s">
        <v>44</v>
      </c>
    </row>
    <row r="13" spans="1:43" s="21" customFormat="1" ht="53.25">
      <c r="A13" s="10"/>
      <c r="B13" s="123" t="s">
        <v>18</v>
      </c>
      <c r="C13" s="115" t="s">
        <v>36</v>
      </c>
      <c r="D13" s="115" t="s">
        <v>37</v>
      </c>
      <c r="E13" s="115" t="s">
        <v>115</v>
      </c>
      <c r="F13" s="115" t="s">
        <v>116</v>
      </c>
      <c r="G13" s="20" t="s">
        <v>39</v>
      </c>
      <c r="H13" s="20" t="s">
        <v>40</v>
      </c>
      <c r="I13" s="20" t="s">
        <v>27</v>
      </c>
      <c r="J13" s="20" t="s">
        <v>41</v>
      </c>
      <c r="K13" s="20" t="s">
        <v>42</v>
      </c>
      <c r="L13" s="20" t="s">
        <v>26</v>
      </c>
      <c r="M13" s="126" t="s">
        <v>19</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row>
    <row r="14" spans="1:43" s="21" customFormat="1" ht="12.75">
      <c r="A14" s="10"/>
      <c r="B14" s="124"/>
      <c r="C14" s="116"/>
      <c r="D14" s="116"/>
      <c r="E14" s="116"/>
      <c r="F14" s="116"/>
      <c r="G14" s="197" t="s">
        <v>38</v>
      </c>
      <c r="H14" s="198"/>
      <c r="I14" s="198"/>
      <c r="J14" s="198"/>
      <c r="K14" s="198"/>
      <c r="L14" s="199"/>
      <c r="M14" s="127"/>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row>
    <row r="15" spans="1:43" s="21" customFormat="1" ht="12.75">
      <c r="A15" s="10"/>
      <c r="B15" s="125"/>
      <c r="C15" s="117"/>
      <c r="D15" s="117"/>
      <c r="E15" s="117"/>
      <c r="F15" s="117"/>
      <c r="G15" s="200"/>
      <c r="H15" s="201"/>
      <c r="I15" s="201"/>
      <c r="J15" s="201"/>
      <c r="K15" s="201"/>
      <c r="L15" s="202"/>
      <c r="M15" s="128"/>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row>
    <row r="16" spans="2:13" ht="11.25">
      <c r="B16" s="22">
        <v>1</v>
      </c>
      <c r="C16" s="37"/>
      <c r="D16" s="37"/>
      <c r="E16" s="47"/>
      <c r="F16" s="39"/>
      <c r="G16" s="49"/>
      <c r="H16" s="47"/>
      <c r="I16" s="40"/>
      <c r="J16" s="49"/>
      <c r="K16" s="49"/>
      <c r="L16" s="50"/>
      <c r="M16" s="44"/>
    </row>
    <row r="17" spans="2:13" ht="11.25">
      <c r="B17" s="27">
        <v>2</v>
      </c>
      <c r="C17" s="37"/>
      <c r="D17" s="37"/>
      <c r="E17" s="48"/>
      <c r="F17" s="39"/>
      <c r="G17" s="50"/>
      <c r="H17" s="48"/>
      <c r="I17" s="40"/>
      <c r="J17" s="50"/>
      <c r="K17" s="50"/>
      <c r="L17" s="50"/>
      <c r="M17" s="44"/>
    </row>
    <row r="18" spans="2:13" ht="11.25">
      <c r="B18" s="27"/>
      <c r="C18" s="37"/>
      <c r="D18" s="37"/>
      <c r="E18" s="47"/>
      <c r="F18" s="39"/>
      <c r="G18" s="50"/>
      <c r="H18" s="47"/>
      <c r="I18" s="40"/>
      <c r="J18" s="50"/>
      <c r="K18" s="50"/>
      <c r="L18" s="50"/>
      <c r="M18" s="44"/>
    </row>
    <row r="19" spans="2:13" ht="11.25">
      <c r="B19" s="27"/>
      <c r="C19" s="37"/>
      <c r="D19" s="37"/>
      <c r="E19" s="47"/>
      <c r="F19" s="39"/>
      <c r="G19" s="50"/>
      <c r="H19" s="47"/>
      <c r="I19" s="38"/>
      <c r="J19" s="50"/>
      <c r="K19" s="50"/>
      <c r="L19" s="50"/>
      <c r="M19" s="44"/>
    </row>
    <row r="20" spans="2:13" ht="12" thickBot="1">
      <c r="B20" s="27"/>
      <c r="C20" s="37"/>
      <c r="D20" s="37"/>
      <c r="E20" s="47"/>
      <c r="F20" s="39"/>
      <c r="G20" s="50"/>
      <c r="H20" s="47"/>
      <c r="I20" s="40"/>
      <c r="J20" s="50"/>
      <c r="K20" s="50"/>
      <c r="L20" s="50"/>
      <c r="M20" s="44"/>
    </row>
    <row r="21" spans="2:49" s="9" customFormat="1" ht="13.5" thickBot="1">
      <c r="B21" s="30" t="s">
        <v>20</v>
      </c>
      <c r="C21" s="31"/>
      <c r="D21" s="32"/>
      <c r="E21" s="32"/>
      <c r="F21" s="32">
        <f>COUNTIF(F16:F20,"Yes")</f>
        <v>0</v>
      </c>
      <c r="G21" s="32">
        <f>COUNTIF(G16:G20,"No")</f>
        <v>0</v>
      </c>
      <c r="H21" s="32"/>
      <c r="I21" s="32"/>
      <c r="J21" s="32">
        <f>COUNTIF(J16:J20,"No")</f>
        <v>0</v>
      </c>
      <c r="K21" s="32">
        <f>COUNTIF(K16:K20,"No")</f>
        <v>0</v>
      </c>
      <c r="L21" s="32">
        <f>COUNTIF(L16:L20,"Yes")</f>
        <v>0</v>
      </c>
      <c r="M21" s="51"/>
      <c r="AQ21" s="13"/>
      <c r="AR21" s="13"/>
      <c r="AS21" s="13"/>
      <c r="AT21" s="13"/>
      <c r="AU21" s="13"/>
      <c r="AV21" s="13"/>
      <c r="AW21" s="13"/>
    </row>
    <row r="22" ht="11.25"/>
    <row r="23" ht="11.25"/>
    <row r="24" ht="11.25"/>
    <row r="25" ht="11.25"/>
    <row r="26" ht="11.25"/>
    <row r="27" ht="11.25"/>
    <row r="28" ht="11.25"/>
    <row r="29" ht="11.25"/>
    <row r="30" ht="11.25"/>
  </sheetData>
  <sheetProtection/>
  <mergeCells count="14">
    <mergeCell ref="B13:B15"/>
    <mergeCell ref="C13:C15"/>
    <mergeCell ref="D13:D15"/>
    <mergeCell ref="E13:E15"/>
    <mergeCell ref="F13:F15"/>
    <mergeCell ref="M13:M15"/>
    <mergeCell ref="G14:L15"/>
    <mergeCell ref="B3:B4"/>
    <mergeCell ref="C2:M2"/>
    <mergeCell ref="C3:M4"/>
    <mergeCell ref="B5:B8"/>
    <mergeCell ref="C5:M8"/>
    <mergeCell ref="B9:B10"/>
    <mergeCell ref="C9:M10"/>
  </mergeCells>
  <conditionalFormatting sqref="F16 F18:F22 G21:G22">
    <cfRule type="cellIs" priority="69" dxfId="73" operator="equal" stopIfTrue="1">
      <formula>"Yes"</formula>
    </cfRule>
  </conditionalFormatting>
  <conditionalFormatting sqref="F18:F22 F16 G21:G22">
    <cfRule type="cellIs" priority="68" dxfId="74" operator="equal" stopIfTrue="1">
      <formula>"Yes"</formula>
    </cfRule>
  </conditionalFormatting>
  <conditionalFormatting sqref="J21:J22">
    <cfRule type="cellIs" priority="66" dxfId="76" operator="equal" stopIfTrue="1">
      <formula>"Yes"</formula>
    </cfRule>
  </conditionalFormatting>
  <conditionalFormatting sqref="F16">
    <cfRule type="cellIs" priority="65" dxfId="75" operator="equal" stopIfTrue="1">
      <formula>"Yes"</formula>
    </cfRule>
  </conditionalFormatting>
  <conditionalFormatting sqref="F18:F22">
    <cfRule type="cellIs" priority="64" dxfId="76" operator="equal" stopIfTrue="1">
      <formula>"Yes"</formula>
    </cfRule>
  </conditionalFormatting>
  <conditionalFormatting sqref="N16:N20">
    <cfRule type="cellIs" priority="62" dxfId="76" operator="equal" stopIfTrue="1">
      <formula>"Yes"</formula>
    </cfRule>
  </conditionalFormatting>
  <conditionalFormatting sqref="M16:M20">
    <cfRule type="cellIs" priority="61" dxfId="76" operator="equal" stopIfTrue="1">
      <formula>"No"</formula>
    </cfRule>
  </conditionalFormatting>
  <conditionalFormatting sqref="V50:V53 N18:N25 N27:N31 N33:N34 N36:N37 N39:N46">
    <cfRule type="cellIs" priority="59" dxfId="76" operator="equal" stopIfTrue="1">
      <formula>"Yes"</formula>
    </cfRule>
  </conditionalFormatting>
  <conditionalFormatting sqref="N16:N20">
    <cfRule type="cellIs" priority="58" dxfId="76" operator="equal" stopIfTrue="1">
      <formula>"Yes"</formula>
    </cfRule>
  </conditionalFormatting>
  <conditionalFormatting sqref="M16:M20">
    <cfRule type="cellIs" priority="57" dxfId="76" operator="equal" stopIfTrue="1">
      <formula>"No"</formula>
    </cfRule>
  </conditionalFormatting>
  <conditionalFormatting sqref="W45:W48 O22:O26 O28:O29 O31:O32 O34:O41 O13:O20 M16:M20">
    <cfRule type="cellIs" priority="55" dxfId="76" operator="equal" stopIfTrue="1">
      <formula>"Yes"</formula>
    </cfRule>
  </conditionalFormatting>
  <conditionalFormatting sqref="N16:N20">
    <cfRule type="cellIs" priority="54" dxfId="76" operator="equal" stopIfTrue="1">
      <formula>"No"</formula>
    </cfRule>
  </conditionalFormatting>
  <conditionalFormatting sqref="U47:U50 M24:M28 M30:M31 M33:M34 M36:M43 M13:M22">
    <cfRule type="cellIs" priority="53" dxfId="76" operator="equal" stopIfTrue="1">
      <formula>"Yes"</formula>
    </cfRule>
  </conditionalFormatting>
  <conditionalFormatting sqref="U43:U46 M20:M24 M26:M27 M29:M30 M32:M39">
    <cfRule type="cellIs" priority="52" dxfId="76" operator="equal" stopIfTrue="1">
      <formula>"Yes"</formula>
    </cfRule>
  </conditionalFormatting>
  <conditionalFormatting sqref="M14:M18">
    <cfRule type="cellIs" priority="51" dxfId="76" operator="equal" stopIfTrue="1">
      <formula>"Yes"</formula>
    </cfRule>
  </conditionalFormatting>
  <conditionalFormatting sqref="L14:L15">
    <cfRule type="cellIs" priority="50" dxfId="76" operator="equal" stopIfTrue="1">
      <formula>"No"</formula>
    </cfRule>
  </conditionalFormatting>
  <conditionalFormatting sqref="E13">
    <cfRule type="cellIs" priority="49" dxfId="73" operator="equal" stopIfTrue="1">
      <formula>"Yes"</formula>
    </cfRule>
  </conditionalFormatting>
  <conditionalFormatting sqref="E13:G13">
    <cfRule type="cellIs" priority="48" dxfId="74" operator="equal" stopIfTrue="1">
      <formula>"Yes"</formula>
    </cfRule>
  </conditionalFormatting>
  <conditionalFormatting sqref="E13">
    <cfRule type="cellIs" priority="47" dxfId="73" operator="equal" stopIfTrue="1">
      <formula>"Yes"</formula>
    </cfRule>
  </conditionalFormatting>
  <conditionalFormatting sqref="E13">
    <cfRule type="cellIs" priority="46" dxfId="74" operator="equal" stopIfTrue="1">
      <formula>"Yes"</formula>
    </cfRule>
  </conditionalFormatting>
  <conditionalFormatting sqref="E13">
    <cfRule type="cellIs" priority="45" dxfId="73" operator="equal" stopIfTrue="1">
      <formula>"Yes"</formula>
    </cfRule>
  </conditionalFormatting>
  <conditionalFormatting sqref="E13">
    <cfRule type="cellIs" priority="44" dxfId="74" operator="equal" stopIfTrue="1">
      <formula>"Yes"</formula>
    </cfRule>
  </conditionalFormatting>
  <conditionalFormatting sqref="E13">
    <cfRule type="cellIs" priority="43" dxfId="73" operator="equal" stopIfTrue="1">
      <formula>"Yes"</formula>
    </cfRule>
  </conditionalFormatting>
  <conditionalFormatting sqref="E13">
    <cfRule type="cellIs" priority="42" dxfId="74" operator="equal" stopIfTrue="1">
      <formula>"Yes"</formula>
    </cfRule>
  </conditionalFormatting>
  <conditionalFormatting sqref="E13">
    <cfRule type="cellIs" priority="41" dxfId="73" operator="equal" stopIfTrue="1">
      <formula>"Yes"</formula>
    </cfRule>
  </conditionalFormatting>
  <conditionalFormatting sqref="E13">
    <cfRule type="cellIs" priority="40" dxfId="74" operator="equal" stopIfTrue="1">
      <formula>"Yes"</formula>
    </cfRule>
  </conditionalFormatting>
  <conditionalFormatting sqref="E13">
    <cfRule type="cellIs" priority="39" dxfId="73" operator="equal" stopIfTrue="1">
      <formula>"Yes"</formula>
    </cfRule>
  </conditionalFormatting>
  <conditionalFormatting sqref="E13:G13">
    <cfRule type="cellIs" priority="38" dxfId="74" operator="equal" stopIfTrue="1">
      <formula>"Yes"</formula>
    </cfRule>
  </conditionalFormatting>
  <conditionalFormatting sqref="E13">
    <cfRule type="cellIs" priority="37" dxfId="73" operator="equal" stopIfTrue="1">
      <formula>"Yes"</formula>
    </cfRule>
  </conditionalFormatting>
  <conditionalFormatting sqref="E13">
    <cfRule type="cellIs" priority="36" dxfId="74" operator="equal" stopIfTrue="1">
      <formula>"Yes"</formula>
    </cfRule>
  </conditionalFormatting>
  <conditionalFormatting sqref="O18:O21 N13 N16:N21">
    <cfRule type="cellIs" priority="35" dxfId="76" operator="equal" stopIfTrue="1">
      <formula>"Yes"</formula>
    </cfRule>
  </conditionalFormatting>
  <conditionalFormatting sqref="K4:L7">
    <cfRule type="cellIs" priority="32" dxfId="75" operator="equal" stopIfTrue="1">
      <formula>"Yes"</formula>
    </cfRule>
  </conditionalFormatting>
  <conditionalFormatting sqref="O17:O20 N14:N20 L15">
    <cfRule type="cellIs" priority="31" dxfId="76" operator="equal" stopIfTrue="1">
      <formula>"Yes"</formula>
    </cfRule>
  </conditionalFormatting>
  <conditionalFormatting sqref="M15:M19">
    <cfRule type="cellIs" priority="30" dxfId="76" operator="equal" stopIfTrue="1">
      <formula>"No"</formula>
    </cfRule>
  </conditionalFormatting>
  <conditionalFormatting sqref="L15">
    <cfRule type="cellIs" priority="29" dxfId="77" operator="equal" stopIfTrue="1">
      <formula>"Yes"</formula>
    </cfRule>
  </conditionalFormatting>
  <conditionalFormatting sqref="K14">
    <cfRule type="cellIs" priority="28" dxfId="73" operator="equal" stopIfTrue="1">
      <formula>"Yes"</formula>
    </cfRule>
  </conditionalFormatting>
  <conditionalFormatting sqref="K14:M14">
    <cfRule type="cellIs" priority="27" dxfId="74" operator="equal" stopIfTrue="1">
      <formula>"Yes"</formula>
    </cfRule>
  </conditionalFormatting>
  <conditionalFormatting sqref="K14">
    <cfRule type="cellIs" priority="26" dxfId="73" operator="equal" stopIfTrue="1">
      <formula>"Yes"</formula>
    </cfRule>
  </conditionalFormatting>
  <conditionalFormatting sqref="K14">
    <cfRule type="cellIs" priority="25" dxfId="74" operator="equal" stopIfTrue="1">
      <formula>"Yes"</formula>
    </cfRule>
  </conditionalFormatting>
  <conditionalFormatting sqref="K14">
    <cfRule type="cellIs" priority="24" dxfId="73" operator="equal" stopIfTrue="1">
      <formula>"Yes"</formula>
    </cfRule>
  </conditionalFormatting>
  <conditionalFormatting sqref="K14">
    <cfRule type="cellIs" priority="23" dxfId="74" operator="equal" stopIfTrue="1">
      <formula>"Yes"</formula>
    </cfRule>
  </conditionalFormatting>
  <conditionalFormatting sqref="K14">
    <cfRule type="cellIs" priority="22" dxfId="73" operator="equal" stopIfTrue="1">
      <formula>"Yes"</formula>
    </cfRule>
  </conditionalFormatting>
  <conditionalFormatting sqref="K14">
    <cfRule type="cellIs" priority="21" dxfId="74" operator="equal" stopIfTrue="1">
      <formula>"Yes"</formula>
    </cfRule>
  </conditionalFormatting>
  <conditionalFormatting sqref="K14">
    <cfRule type="cellIs" priority="20" dxfId="73" operator="equal" stopIfTrue="1">
      <formula>"Yes"</formula>
    </cfRule>
  </conditionalFormatting>
  <conditionalFormatting sqref="K14">
    <cfRule type="cellIs" priority="19" dxfId="74" operator="equal" stopIfTrue="1">
      <formula>"Yes"</formula>
    </cfRule>
  </conditionalFormatting>
  <conditionalFormatting sqref="K14">
    <cfRule type="cellIs" priority="18" dxfId="73" operator="equal" stopIfTrue="1">
      <formula>"Yes"</formula>
    </cfRule>
  </conditionalFormatting>
  <conditionalFormatting sqref="K14">
    <cfRule type="cellIs" priority="17" dxfId="74" operator="equal" stopIfTrue="1">
      <formula>"Yes"</formula>
    </cfRule>
  </conditionalFormatting>
  <conditionalFormatting sqref="K14">
    <cfRule type="cellIs" priority="16" dxfId="73" operator="equal" stopIfTrue="1">
      <formula>"Yes"</formula>
    </cfRule>
  </conditionalFormatting>
  <conditionalFormatting sqref="K14:M14">
    <cfRule type="cellIs" priority="15" dxfId="74" operator="equal" stopIfTrue="1">
      <formula>"Yes"</formula>
    </cfRule>
  </conditionalFormatting>
  <conditionalFormatting sqref="K14">
    <cfRule type="cellIs" priority="14" dxfId="73" operator="equal" stopIfTrue="1">
      <formula>"Yes"</formula>
    </cfRule>
  </conditionalFormatting>
  <conditionalFormatting sqref="K14">
    <cfRule type="cellIs" priority="13" dxfId="74" operator="equal" stopIfTrue="1">
      <formula>"Yes"</formula>
    </cfRule>
  </conditionalFormatting>
  <conditionalFormatting sqref="G21:G22 J21:J22">
    <cfRule type="cellIs" priority="12" dxfId="76" operator="equal" stopIfTrue="1">
      <formula>"No"</formula>
    </cfRule>
  </conditionalFormatting>
  <conditionalFormatting sqref="F18:F22">
    <cfRule type="cellIs" priority="11" dxfId="76" operator="equal" stopIfTrue="1">
      <formula>"Yes"</formula>
    </cfRule>
  </conditionalFormatting>
  <conditionalFormatting sqref="F18:F22">
    <cfRule type="cellIs" priority="10" dxfId="77" operator="equal" stopIfTrue="1">
      <formula>"Yes"</formula>
    </cfRule>
  </conditionalFormatting>
  <conditionalFormatting sqref="K21:K22">
    <cfRule type="cellIs" priority="9" dxfId="76" operator="equal" stopIfTrue="1">
      <formula>"Yes"</formula>
    </cfRule>
  </conditionalFormatting>
  <conditionalFormatting sqref="F16:F20">
    <cfRule type="cellIs" priority="7" dxfId="76" operator="equal" stopIfTrue="1">
      <formula>"Yes"</formula>
    </cfRule>
  </conditionalFormatting>
  <conditionalFormatting sqref="F16:F20">
    <cfRule type="cellIs" priority="6" dxfId="77" operator="equal" stopIfTrue="1">
      <formula>"Yes"</formula>
    </cfRule>
  </conditionalFormatting>
  <conditionalFormatting sqref="G16:G20">
    <cfRule type="cellIs" priority="4" dxfId="76" operator="equal" stopIfTrue="1">
      <formula>"No"</formula>
    </cfRule>
  </conditionalFormatting>
  <conditionalFormatting sqref="J16:J20">
    <cfRule type="cellIs" priority="3" dxfId="76" operator="equal" stopIfTrue="1">
      <formula>"No"</formula>
    </cfRule>
  </conditionalFormatting>
  <conditionalFormatting sqref="K16:K20">
    <cfRule type="cellIs" priority="2" dxfId="76" operator="equal" stopIfTrue="1">
      <formula>"No"</formula>
    </cfRule>
  </conditionalFormatting>
  <conditionalFormatting sqref="L16:L20">
    <cfRule type="cellIs" priority="1" dxfId="76" operator="equal" stopIfTrue="1">
      <formula>"Yes"</formula>
    </cfRule>
  </conditionalFormatting>
  <printOptions/>
  <pageMargins left="0.7" right="0.5" top="0.75" bottom="0.75" header="0.3" footer="0.3"/>
  <pageSetup horizontalDpi="300" verticalDpi="300" orientation="landscape" paperSize="5" scale="90" r:id="rId2"/>
  <headerFooter>
    <oddHeader>&amp;L&amp;F&amp;C&amp;"-,Bold"&amp;K000066Tab &amp;A</oddHeader>
    <oddFooter>&amp;RPage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2009-04-27T10:53:46Z</cp:lastPrinted>
  <dcterms:created xsi:type="dcterms:W3CDTF">2009-04-08T19:54:08Z</dcterms:created>
  <dcterms:modified xsi:type="dcterms:W3CDTF">2023-04-11T11:47:44Z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