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440" windowHeight="9945" tabRatio="863" activeTab="0"/>
  </bookViews>
  <sheets>
    <sheet name="Audit Program" sheetId="1" r:id="rId1"/>
    <sheet name="3" sheetId="2" r:id="rId2"/>
    <sheet name="17" sheetId="3" r:id="rId3"/>
    <sheet name="19" sheetId="4" r:id="rId4"/>
    <sheet name="22" sheetId="5" r:id="rId5"/>
  </sheets>
  <definedNames>
    <definedName name="_xlnm.Print_Area" localSheetId="2">'17'!$B$2:$N$36</definedName>
    <definedName name="_xlnm.Print_Area" localSheetId="3">'19'!$B$2:$M$31</definedName>
    <definedName name="_xlnm.Print_Area" localSheetId="4">'22'!$B$2:$N$29</definedName>
    <definedName name="_xlnm.Print_Area" localSheetId="1">'3'!$B$2:$L$31</definedName>
    <definedName name="_xlnm.Print_Area" localSheetId="0">'Audit Program'!$A$1:$H$51</definedName>
    <definedName name="_xlnm.Print_Titles" localSheetId="2">'17'!$20:$20</definedName>
    <definedName name="_xlnm.Print_Titles" localSheetId="3">'19'!$13:$13</definedName>
    <definedName name="_xlnm.Print_Titles" localSheetId="4">'22'!$14:$14</definedName>
    <definedName name="_xlnm.Print_Titles" localSheetId="0">'Audit Program'!$7:$7</definedName>
  </definedNames>
  <calcPr fullCalcOnLoad="1"/>
</workbook>
</file>

<file path=xl/sharedStrings.xml><?xml version="1.0" encoding="utf-8"?>
<sst xmlns="http://schemas.openxmlformats.org/spreadsheetml/2006/main" count="161" uniqueCount="117">
  <si>
    <t>Information Security</t>
  </si>
  <si>
    <t>Data Center and Network Operations</t>
  </si>
  <si>
    <t>Preventive</t>
  </si>
  <si>
    <t>Detective</t>
  </si>
  <si>
    <t>Manual</t>
  </si>
  <si>
    <t>Medium</t>
  </si>
  <si>
    <t>Automated scheduling tools (i.e. the Windows AT Job Scheduler) are in place to manage the processing of jobs and transactions and schedule. Changes to the job schedule are appropriately approved by management.</t>
  </si>
  <si>
    <t>IT1.04</t>
  </si>
  <si>
    <t>IT2.03</t>
  </si>
  <si>
    <t>Backups and retention of data are appropriately planned, scheduled, and supervised by management. Retention periods are in line with best practices, audit requirements and business needs. Management periodically reviews retention records.</t>
  </si>
  <si>
    <t>Change Control</t>
  </si>
  <si>
    <t>IT5.03</t>
  </si>
  <si>
    <t>Any acquisitions, development, modifications, or maintenance projects affecting Windows environment are approved by management prior to implementation.</t>
  </si>
  <si>
    <t>IT6.03</t>
  </si>
  <si>
    <t>Problems encountered during testing of acquired, developed, and modified network and communication software in Windows environment are documented; errors appropriately resolved.</t>
  </si>
  <si>
    <t>IT7.02</t>
  </si>
  <si>
    <t>Control Activity</t>
  </si>
  <si>
    <t>Test Steps</t>
  </si>
  <si>
    <t>Test Results</t>
  </si>
  <si>
    <t>Count</t>
  </si>
  <si>
    <t>Description</t>
  </si>
  <si>
    <r>
      <rPr>
        <sz val="8"/>
        <rFont val="Arial"/>
        <family val="2"/>
      </rPr>
      <t>[</t>
    </r>
    <r>
      <rPr>
        <b/>
        <sz val="8"/>
        <rFont val="Arial"/>
        <family val="2"/>
      </rPr>
      <t>Exceptions Noted:</t>
    </r>
    <r>
      <rPr>
        <sz val="8"/>
        <rFont val="Arial"/>
        <family val="2"/>
      </rPr>
      <t xml:space="preserve"> describe exceptions.] or [</t>
    </r>
    <r>
      <rPr>
        <b/>
        <sz val="8"/>
        <rFont val="Arial"/>
        <family val="2"/>
      </rPr>
      <t>No Exceptions Noted</t>
    </r>
    <r>
      <rPr>
        <sz val="8"/>
        <rFont val="Arial"/>
        <family val="2"/>
      </rPr>
      <t>.]</t>
    </r>
  </si>
  <si>
    <t>Total</t>
  </si>
  <si>
    <t>Comments/ Issue Description</t>
  </si>
  <si>
    <t>Error Description</t>
  </si>
  <si>
    <t xml:space="preserve">N/A for errors NOT selected for testing
</t>
  </si>
  <si>
    <t>Backup Date</t>
  </si>
  <si>
    <t>Tab 3</t>
  </si>
  <si>
    <t>Perform the following procedures to ensure that automated scheduling tools have been implemented and operate in accordance with established policies and procedures:</t>
  </si>
  <si>
    <t>Tab 17</t>
  </si>
  <si>
    <t>Examine entity documentation or online screens indicating whether the selected data was appropriately backed-up, retained, and/or destroyed as defined in the electronic backup and retention schedule and reviewed by management in accordance with established policies and procedures. Examine online or printed documentation of data held in storage, schedules for erasure and release of data.
Perform the following procedures to confirm that backups are executed in accordance with established policies and procedures and that exceptions are promptly resolved:</t>
  </si>
  <si>
    <t>System ID</t>
  </si>
  <si>
    <t xml:space="preserve">A software patch or hot-fix is a program file that installs one or more files on the system to correct a software problem or address security vulnerabilities that are discovered in software components. If entity lacks a policy to ensure relevant hot-fixes are promptly identified and installed, the system will be exposed to an increased risk of being compromised, damaged or exploited (i.e. unauthorized remote access to the system; illegal execution of code; elevation of privileges; and denial of service attacks, etc.).
</t>
  </si>
  <si>
    <t>• Security Patch - A broadly released fix for a specific product, addressing a security vulnerability
• Critical Update - A broadly released fix for a specific problem, addressing a critical, non-security related bug
• Update - A broadly released fix for a specific problem, addressing a non-critical, non-security related bug
• Hotfix - A single package composed of one or more files used to address a problem in a product
• Update Rollup - A set of security patches, critical updates, updates, &amp; hotfixes, released as a cumulative offering or targeted at a single product component
• Service Pack - A set of hotfixes, security patches, critical updates, &amp; updates since the release of the product, including many resolved problems that have not been made available through other software updates</t>
  </si>
  <si>
    <t>Update Reference</t>
  </si>
  <si>
    <t>Service Pack</t>
  </si>
  <si>
    <t>Security Vulnerability Addressed by the Update</t>
  </si>
  <si>
    <t>Vulnerability’s Severity as Determined by Management</t>
  </si>
  <si>
    <t>Listing of Windows security patches and fixes released by Microsoft:</t>
  </si>
  <si>
    <t>Justification For Updates Not Applied in the System</t>
  </si>
  <si>
    <r>
      <rPr>
        <b/>
        <sz val="8"/>
        <rFont val="Arial"/>
        <family val="2"/>
      </rPr>
      <t>Control Objective IT6:</t>
    </r>
    <r>
      <rPr>
        <sz val="8"/>
        <rFont val="Arial"/>
        <family val="2"/>
      </rPr>
      <t xml:space="preserve"> Programs and systems are appropriately acquired or developed in a manner that supports the accurate, complete, and valid processing and recording of organization’s financial information.</t>
    </r>
  </si>
  <si>
    <r>
      <rPr>
        <b/>
        <sz val="8"/>
        <rFont val="Arial"/>
        <family val="2"/>
      </rPr>
      <t>Control Objective IT7:</t>
    </r>
    <r>
      <rPr>
        <sz val="8"/>
        <rFont val="Arial"/>
        <family val="2"/>
      </rPr>
      <t xml:space="preserve"> Programs and systems are appropriately implemented in a manner that supports the accurate, complete, and valid processing and recording of organization’s financial information.</t>
    </r>
  </si>
  <si>
    <r>
      <t xml:space="preserve">Selected for Detailed Testing?
</t>
    </r>
    <r>
      <rPr>
        <i/>
        <sz val="8"/>
        <rFont val="Arial"/>
        <family val="2"/>
      </rPr>
      <t>(Yes/No)</t>
    </r>
  </si>
  <si>
    <r>
      <t xml:space="preserve">Issues Noted?
</t>
    </r>
    <r>
      <rPr>
        <i/>
        <sz val="8"/>
        <rFont val="Arial"/>
        <family val="2"/>
      </rPr>
      <t>(Yes/No)</t>
    </r>
  </si>
  <si>
    <t>Project ID</t>
  </si>
  <si>
    <t>Project Description</t>
  </si>
  <si>
    <t>Complete for projects selected for detailed testing in Column "F". N/A for remaining projects.</t>
  </si>
  <si>
    <t>Tab 19</t>
  </si>
  <si>
    <r>
      <t xml:space="preserve">Project Approved by Management?
</t>
    </r>
    <r>
      <rPr>
        <i/>
        <sz val="8"/>
        <rFont val="Arial"/>
        <family val="2"/>
      </rPr>
      <t>(Yes/No)</t>
    </r>
  </si>
  <si>
    <r>
      <t xml:space="preserve">Approved By
</t>
    </r>
    <r>
      <rPr>
        <i/>
        <sz val="8"/>
        <rFont val="Arial"/>
        <family val="2"/>
      </rPr>
      <t>(Name, Title)</t>
    </r>
  </si>
  <si>
    <r>
      <t xml:space="preserve">Approved Prior to Implementation?
</t>
    </r>
    <r>
      <rPr>
        <i/>
        <sz val="8"/>
        <rFont val="Arial"/>
        <family val="2"/>
      </rPr>
      <t>(Yes/No)</t>
    </r>
  </si>
  <si>
    <r>
      <t xml:space="preserve">Approved by Authorized Approver?
</t>
    </r>
    <r>
      <rPr>
        <i/>
        <sz val="8"/>
        <rFont val="Arial"/>
        <family val="2"/>
      </rPr>
      <t>(Yes/No)</t>
    </r>
  </si>
  <si>
    <r>
      <t xml:space="preserve">Testing Performed?
</t>
    </r>
    <r>
      <rPr>
        <i/>
        <sz val="8"/>
        <rFont val="Arial"/>
        <family val="2"/>
      </rPr>
      <t>(Yes/No)</t>
    </r>
  </si>
  <si>
    <r>
      <t xml:space="preserve">Successful Test Results?
</t>
    </r>
    <r>
      <rPr>
        <i/>
        <sz val="8"/>
        <rFont val="Arial"/>
        <family val="2"/>
      </rPr>
      <t>(Yes/No)</t>
    </r>
  </si>
  <si>
    <t>Tab 22</t>
  </si>
  <si>
    <r>
      <t xml:space="preserve">Problems Encountered During Testing?
</t>
    </r>
    <r>
      <rPr>
        <i/>
        <sz val="8"/>
        <rFont val="Arial"/>
        <family val="2"/>
      </rPr>
      <t>(Yes/No)</t>
    </r>
  </si>
  <si>
    <r>
      <t xml:space="preserve">Problems Resolved?
</t>
    </r>
    <r>
      <rPr>
        <i/>
        <sz val="8"/>
        <rFont val="Arial"/>
        <family val="2"/>
      </rPr>
      <t>(Yes/No)</t>
    </r>
  </si>
  <si>
    <t>Available service packs and patches are examined to determine applicability to the Windows environment. Procedures are in place to ensure that appropriate Windows security patches and fixes are applied to prevent exploitation of known security vulnerabilities. Compliance with such procedures is monitored by management.</t>
  </si>
  <si>
    <t>Examine documentary evidence indicating that problems encountered during testing of development and modifications are followed up for correction in accordance with established policies and procedures:</t>
  </si>
  <si>
    <t xml:space="preserve">      •  Assess appropriateness of the list of scheduled tasks
      •  Assess the process for handling exceptions to the expected schedule
      •  Ensure only appropriate users have access to manage tasks
      •  Ensure the list of scheduled tasks is reviewed by management as appropriate
         (monitored by management in accordance with established policies/procedures)
      •  Document your conclusions
</t>
  </si>
  <si>
    <t>1) On [date], obtained from [Name, Title] a system generated listing of backup exceptions/errors over the period of intended reliance;
2) Per [entity] sampling guidance, haphazardly selected [count] backup exceptions/errors for detailed testing;
3) For each selected backup exception/error obtained documentary evidence to confirm that the error was resolved appropriately in accordance with management's intentions and the established policies/procedures. 
4) Please refer to testing table below for details.</t>
  </si>
  <si>
    <t xml:space="preserve">Perform the following procedures to ensure that management is aware of newly discovered security vulnerabilities:
•  Examine entity documentation, (e.g., security bulletins, vendor news releases, logs of
   patch application), indicating that vulnerabilities are identified and application of patches
   and fixes are periodically reviewed by information technology management to provide
   that the security configuration remains appropriate
•  Observe that security administrators receive (via e-mail) automatic notification of security
   bulletins from vendors and that actions are taken upon receipt of bulletins
•  Observe online the automated release schedules for the implementation of security
   patches and fixes.
</t>
  </si>
  <si>
    <t xml:space="preserve">In most situations, it is sufficient for auditors to confirm the presence of Critical and Important service packs, security updates, patches and hot-fixes (although highly critical systems may require more thorough testing).
</t>
  </si>
  <si>
    <t xml:space="preserve">Perform the following procedures to ensure that appropriate service packs, security updates, patches and hot-fixes are promptly evaluated and installed:
•  Obtain a listing of service packs, security updates, patches and hot-fixes for a given
   version of Windows (can be found on Microsoft’s web site at http://www.microsoft.com/)
•  Obtain a listing of service packs, security updates, patches and hot-fixes installed on the
   system
•  Determine if there is a valid business rationale for service packs, security updates,
   patches, and hot-fixes that have not been applied.
</t>
  </si>
  <si>
    <t xml:space="preserve">Perform the following procedures to ensure that management is aware of newly released patches and fixes:
•  Ensure procedures exist to periodically monitor vendor and third-party or industry sources
   for patch and update release information
•  Procedures to assess patch or update’s relevance to the existing implementation(s) of
   Windows
•  Procedures to determine criticality and significance of the patch or update (e.g., threat,
   vulnerability and likelihood of vulnerability exploitation)
•  Existence of a deployment schedule, including deployment scope
•  Document your conclusions.
</t>
  </si>
  <si>
    <t xml:space="preserve">For each update that is released in response to a security vulnerability, a recommendation on the vulnerability’s severity should be determined by management. The following recommended severity ratings are assigned by Microsoft as each service pack, security update, patch and hot-fixe is released:
•  Critical - vulnerability can result in propagation of an Internet worm without user action
•  Important - vulnerability can result in compromise of the confidentiality, integrity, or
   availability of users' data, or of the integrity or availability of processing resources
•  Moderate - exploitability is mitigated by difficulty of exploitation
•  Low - vulnerability whose exploitation is extremely difficult, or whose impact is minimal.
</t>
  </si>
  <si>
    <t>Vendor's (i.e., Microsoft) Severity Rating</t>
  </si>
  <si>
    <t>1) On [date], obtained a listing of updates (service packs, security updates, patches and hot-fixes) released in response to the known security vulnerabilities from [i.e., microsoft.com, etc.]
2) Additionally, on [date] obtained a system generated listing of updates applied in the system from [Name, Title]
3) Examined the listing of updates released in response to the known security vulnerabilities against the listing of updates applied in the system noting [count] updates that have been released but not applied
4) Investigated to determine if valid business rationale exists for service packs, security updates, patches, and hot-fixes that have not been applied
5) Please refer to testing table below for details.</t>
  </si>
  <si>
    <t xml:space="preserve">•  Obtain a listing of network and communication software acquired or developed over the
   period of intended reliance (the audited timeframe)
•  Use your attribute sampling guidelines to select an adequate sample of such acquisitions
   or development projects completed over the period under review for further testing
•  For selected acquisitions or development projects, examine documentary evidence to
   confirm that projects were approved by authorized individuals prior to implementation 
•  Document your conclusions. 
</t>
  </si>
  <si>
    <t>Examine documentary evidence such as policies and procedures, requirement lists, and the results of the approval processes conducted, indicating that the development, implementation or modification projects are approved in accordance with established policies and procedures:</t>
  </si>
  <si>
    <t>Listing of network and communication software acquisitions or development projects:</t>
  </si>
  <si>
    <t>1) On [date], obtained from [name, title] a listing of network and communication software acquired or developed between [date] and [date] (the period of intended reliance), noting [count] projects took place during that time
2) Per [entity]'s sampling guidance, haphazardly selected [count] of such acquisitions or development projects to confirm that projects were approved by authorized individuals prior to implementation
3) Please refer to testing table below for details.</t>
  </si>
  <si>
    <r>
      <t xml:space="preserve">Issues Noted?
</t>
    </r>
    <r>
      <rPr>
        <i/>
        <sz val="8"/>
        <rFont val="Arial"/>
        <family val="2"/>
      </rPr>
      <t>(Yes/ No)</t>
    </r>
  </si>
  <si>
    <r>
      <t xml:space="preserve">Backup Description
</t>
    </r>
    <r>
      <rPr>
        <i/>
        <sz val="8"/>
        <rFont val="Arial"/>
        <family val="2"/>
      </rPr>
      <t>(Full/Incremental; Daily/Weekly/Monthly)</t>
    </r>
  </si>
  <si>
    <r>
      <t xml:space="preserve">Error Resolved?
</t>
    </r>
    <r>
      <rPr>
        <i/>
        <sz val="8"/>
        <rFont val="Arial"/>
        <family val="2"/>
      </rPr>
      <t>(Yes/No)</t>
    </r>
  </si>
  <si>
    <r>
      <t xml:space="preserve">Resolved On
</t>
    </r>
    <r>
      <rPr>
        <i/>
        <sz val="8"/>
        <rFont val="Arial"/>
        <family val="2"/>
      </rPr>
      <t>(Date)</t>
    </r>
  </si>
  <si>
    <r>
      <t xml:space="preserve">Resolved By
</t>
    </r>
    <r>
      <rPr>
        <i/>
        <sz val="8"/>
        <rFont val="Arial"/>
        <family val="2"/>
      </rPr>
      <t>(Name, Title)</t>
    </r>
  </si>
  <si>
    <t xml:space="preserve">•  Obtain a listing of network and communication software acquired or developed over the
   period of intended reliance (the audited timeframe)
•  Use your attribute sampling guidelines to select an adequate sample of such acquisitions
   or development projects completed over the period under review for further testing
•  For selected acquisitions or development projects, examine documentary evidence to
   confirm that:
   (1) Testing was appropriately performed prior to implementation
   (2) Problems encountered during testing were followed up for correction and resolved
•  Document your conclusions. 
</t>
  </si>
  <si>
    <t>1) On [date], obtained from [name, title] a listing of network and communication software acquired or developed between [date] and [date] (the period of intended reliance), noting [count] projects took place during that time
2) Per [entity]'s sampling guidance, haphazardly selected [count] of such acquisitions or development projects to confirm that testing was appropriately performed and that problems encountered during testing were followed up for correction and resolved prior to implementation
3) Please refer to testing table below for details.</t>
  </si>
  <si>
    <t>Listing of backup [errors/error logs/days of occurrence] over the period of intended reliance</t>
  </si>
  <si>
    <r>
      <t xml:space="preserve">Update Applied in the System?
</t>
    </r>
    <r>
      <rPr>
        <i/>
        <sz val="8"/>
        <rFont val="Arial"/>
        <family val="2"/>
      </rPr>
      <t>(Yes/No)</t>
    </r>
  </si>
  <si>
    <r>
      <t xml:space="preserve">Installed By
</t>
    </r>
    <r>
      <rPr>
        <i/>
        <sz val="8"/>
        <rFont val="Arial"/>
        <family val="2"/>
      </rPr>
      <t>(Name, Title)</t>
    </r>
  </si>
  <si>
    <r>
      <t xml:space="preserve">Installed On
</t>
    </r>
    <r>
      <rPr>
        <i/>
        <sz val="8"/>
        <rFont val="Arial"/>
        <family val="2"/>
      </rPr>
      <t>(Date)</t>
    </r>
  </si>
  <si>
    <r>
      <t xml:space="preserve">Completed/ Implemented On
</t>
    </r>
    <r>
      <rPr>
        <i/>
        <sz val="8"/>
        <rFont val="Arial"/>
        <family val="2"/>
      </rPr>
      <t>(Date)</t>
    </r>
  </si>
  <si>
    <r>
      <t xml:space="preserve">Approved On
</t>
    </r>
    <r>
      <rPr>
        <i/>
        <sz val="8"/>
        <rFont val="Arial"/>
        <family val="2"/>
      </rPr>
      <t>(Date)</t>
    </r>
  </si>
  <si>
    <r>
      <t xml:space="preserve">Testing Performed On
</t>
    </r>
    <r>
      <rPr>
        <i/>
        <sz val="8"/>
        <rFont val="Arial"/>
        <family val="2"/>
      </rPr>
      <t>(Date)</t>
    </r>
  </si>
  <si>
    <r>
      <t xml:space="preserve">Testing Performed By
</t>
    </r>
    <r>
      <rPr>
        <i/>
        <sz val="8"/>
        <rFont val="Arial"/>
        <family val="2"/>
      </rPr>
      <t>(Name, Title)</t>
    </r>
  </si>
  <si>
    <t>Control Activity #</t>
  </si>
  <si>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</si>
  <si>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</si>
  <si>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</si>
  <si>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r>
      <t>Control Risk</t>
    </r>
    <r>
      <rPr>
        <b/>
        <sz val="8"/>
        <color indexed="9"/>
        <rFont val="Arial"/>
        <family val="2"/>
      </rPr>
      <t xml:space="preserve">
</t>
    </r>
    <r>
      <rPr>
        <i/>
        <sz val="8"/>
        <color indexed="9"/>
        <rFont val="Arial"/>
        <family val="2"/>
      </rPr>
      <t>High/
Medium/
Low</t>
    </r>
  </si>
  <si>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</si>
  <si>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r>
      <t xml:space="preserve">Testing Ref.
</t>
    </r>
    <r>
      <rPr>
        <i/>
        <sz val="8"/>
        <color indexed="9"/>
        <rFont val="Arial"/>
        <family val="2"/>
      </rPr>
      <t>Ref. to supporting evidence obtained during the test of control</t>
    </r>
  </si>
  <si>
    <r>
      <t xml:space="preserve">Conclusion on Operating Effectiveness
</t>
    </r>
    <r>
      <rPr>
        <i/>
        <sz val="8"/>
        <color indexed="9"/>
        <rFont val="Arial"/>
        <family val="2"/>
      </rPr>
      <t>Effective/
Ineffective</t>
    </r>
  </si>
  <si>
    <t>Audit Description:</t>
  </si>
  <si>
    <t>Fiscal Year End:</t>
  </si>
  <si>
    <t>Audit Period:</t>
  </si>
  <si>
    <t>Sample Period:</t>
  </si>
  <si>
    <t>Active Directory Audit</t>
  </si>
  <si>
    <t xml:space="preserve">Include reference to pertinent supporting documents </t>
  </si>
  <si>
    <r>
      <rPr>
        <b/>
        <sz val="8"/>
        <rFont val="Arial"/>
        <family val="2"/>
      </rPr>
      <t>Control Objective IT1:</t>
    </r>
    <r>
      <rPr>
        <sz val="8"/>
        <rFont val="Arial"/>
        <family val="2"/>
      </rPr>
      <t xml:space="preserve"> Organization’s operations around scheduling, performance, and monitoring of IT programs and processes 
are adequately supervised by management in order to assure complete, accurate, and valid processing and recording of financial information.</t>
    </r>
  </si>
  <si>
    <r>
      <rPr>
        <b/>
        <sz val="8"/>
        <rFont val="Arial"/>
        <family val="2"/>
      </rPr>
      <t>Risk:</t>
    </r>
    <r>
      <rPr>
        <sz val="8"/>
        <rFont val="Arial"/>
        <family val="2"/>
      </rPr>
      <t xml:space="preserve"> If transactions or jobs terminate abnormally or certain programs are not executed, transactions may not be recorded completely or accurately. 
If invalid programs are executed, invalid transactions may be recorded or valid transactions may be inaccurately or incompletely recorded.</t>
    </r>
  </si>
  <si>
    <r>
      <rPr>
        <b/>
        <sz val="8"/>
        <rFont val="Arial"/>
        <family val="2"/>
      </rPr>
      <t>Control Objective IT2:</t>
    </r>
    <r>
      <rPr>
        <sz val="8"/>
        <rFont val="Arial"/>
        <family val="2"/>
      </rPr>
      <t xml:space="preserve"> Organization’s data is appropriately managed during the update and storage process to ensure it remains complete, accurate, and valid.</t>
    </r>
  </si>
  <si>
    <r>
      <rPr>
        <b/>
        <sz val="8"/>
        <rFont val="Arial"/>
        <family val="2"/>
      </rPr>
      <t>Risk:</t>
    </r>
    <r>
      <rPr>
        <sz val="8"/>
        <rFont val="Arial"/>
        <family val="2"/>
      </rPr>
      <t xml:space="preserve"> If data is not retained, in the event of systems incident, it may not be possible to reconstruct the data from source documentation.</t>
    </r>
  </si>
  <si>
    <r>
      <rPr>
        <b/>
        <sz val="8"/>
        <rFont val="Arial"/>
        <family val="2"/>
      </rPr>
      <t>Risk:</t>
    </r>
    <r>
      <rPr>
        <sz val="8"/>
        <rFont val="Arial"/>
        <family val="2"/>
      </rPr>
      <t xml:space="preserve"> Significant information resources may be modified inappropriately, disclosed without authorization, and/or unavailable when needed. Security breaches may go undetected. </t>
    </r>
  </si>
  <si>
    <r>
      <rPr>
        <b/>
        <sz val="8"/>
        <rFont val="Arial"/>
        <family val="2"/>
      </rPr>
      <t>Control Objective IT5:</t>
    </r>
    <r>
      <rPr>
        <sz val="8"/>
        <rFont val="Arial"/>
        <family val="2"/>
      </rPr>
      <t xml:space="preserve"> Systems configuration and security settings are appropriately implemented and administered to protect against 
unauthorized modifications that can result in incomplete, inaccurate, or invalid processing or recording of organization’s data.</t>
    </r>
  </si>
  <si>
    <r>
      <rPr>
        <b/>
        <sz val="8"/>
        <rFont val="Arial"/>
        <family val="2"/>
      </rPr>
      <t>Risk:</t>
    </r>
    <r>
      <rPr>
        <sz val="8"/>
        <rFont val="Arial"/>
        <family val="2"/>
      </rPr>
      <t xml:space="preserve"> Inappropriate decisions to acquire or develop programs and systems can result in implementation of software that is unable to meet the entity's information processing needs, 
there is an increased risk that financial reporting applications will not be able to pass data between underlying network and infrastructure components. </t>
    </r>
  </si>
  <si>
    <r>
      <rPr>
        <b/>
        <sz val="8"/>
        <rFont val="Arial"/>
        <family val="2"/>
      </rPr>
      <t xml:space="preserve">Risk: </t>
    </r>
    <r>
      <rPr>
        <sz val="8"/>
        <rFont val="Arial"/>
        <family val="2"/>
      </rPr>
      <t xml:space="preserve">Inappropriate development and implementation of programs and systems can result in unreliable processing, incomplete recording of data, or lost data. Appropriate implementation of systems 
includes design and implementation of controls within the systems to support the initiation, recording, processing, and reporting of financial information and disclosure. </t>
    </r>
  </si>
  <si>
    <t>(2 ) Assess the process for monitoring the Windows Task Scheduler or AT Command:
      •  A log of past scheduled tasks can be obtained by opening the "Scheduled Task" applet within the "Control 
          Panel" of the system of interest and selecting the "View Log" option from the "Advanced" menu.
      •  Ascertain changes to the task schedule are made in accordance with management's intentions and the 
          established policies and procedures</t>
  </si>
  <si>
    <t xml:space="preserve">      •  Ensure only appropriate users have access to manage tasks
      •  Ensure sufficient documentary evidence exists to confirm management approval exists for changes to the 
          job/task schedule
      •  Document your conclusions
</t>
  </si>
  <si>
    <t>(1) View the list of scheduled jobs and note whether logging of changes to the job schedule has been enabled 
      to confirm that tools are adequately monitored:
      •  To view the list of tasks scheduled using the Task Scheduler Wizard; access the Task Scheduler Wizard
          using the Scheduled Task applet within the Control Panel of the system of interest.  
      •  To view the list of scheduled tasks using the AT job scheduler; open a command line and type the 
          command “at” (without the quotes)</t>
  </si>
  <si>
    <t>•  Examine entity documentation, such as completed backup logs indicating that the processing is monitored in 
   accordance with established policies and procedures
•  Examine entity documentation such as exceptions and/or problem logs over the period of intended reliance</t>
  </si>
  <si>
    <t xml:space="preserve">•  Using attribute sampling guidelines, select an adequate sample of backup errors over the period of intended 
   reliance (your audit timeframe)
•  Examine related documentation to ascertain that the errors were appropriately resolved in accordance with 
   management's intentions and the established policies/ procedures (evidence that backups were re-run to 
   normal completion); 
•  Ensure sufficient documentary evidence exists to corroborate your conclusions
•  Document your conclusions.
</t>
  </si>
  <si>
    <t>Control #</t>
  </si>
  <si>
    <t>https://soxmadeeasy.com/Active_Directory_audit.html</t>
  </si>
  <si>
    <t>Follow the following link for more information: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</si>
</sst>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s>
  <fonts count="61">
    <font>
      <sz val="11"/>
      <color theme="1"/>
      <name val="Calibri"/>
      <family val="2"/>
    </font>
    <font>
      <sz val="11"/>
      <color indexed="8"/>
      <name val="Calibri"/>
      <family val="2"/>
    </font>
    <font>
      <b/>
      <sz val="8"/>
      <name val="Arial"/>
      <family val="2"/>
    </font>
    <font>
      <sz val="8"/>
      <name val="Arial"/>
      <family val="2"/>
    </font>
    <font>
      <b/>
      <i/>
      <sz val="9"/>
      <name val="Arial"/>
      <family val="2"/>
    </font>
    <font>
      <u val="single"/>
      <sz val="10"/>
      <color indexed="12"/>
      <name val="Arial"/>
      <family val="2"/>
    </font>
    <font>
      <i/>
      <sz val="8"/>
      <name val="Arial"/>
      <family val="2"/>
    </font>
    <font>
      <sz val="10"/>
      <name val="Arial"/>
      <family val="2"/>
    </font>
    <font>
      <sz val="8"/>
      <color indexed="8"/>
      <name val="Arial"/>
      <family val="2"/>
    </font>
    <font>
      <sz val="10"/>
      <color indexed="8"/>
      <name val="Arial"/>
      <family val="2"/>
    </font>
    <font>
      <b/>
      <sz val="10"/>
      <name val="Arial"/>
      <family val="2"/>
    </font>
    <font>
      <b/>
      <sz val="8"/>
      <color indexed="12"/>
      <name val="Arial"/>
      <family val="2"/>
    </font>
    <font>
      <b/>
      <i/>
      <u val="single"/>
      <sz val="8"/>
      <name val="Arial"/>
      <family val="2"/>
    </font>
    <font>
      <b/>
      <sz val="8"/>
      <color indexed="9"/>
      <name val="Arial"/>
      <family val="2"/>
    </font>
    <font>
      <i/>
      <sz val="8"/>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u val="single"/>
      <sz val="8"/>
      <color indexed="9"/>
      <name val="Arial"/>
      <family val="2"/>
    </font>
    <font>
      <sz val="9"/>
      <color indexed="8"/>
      <name val="Tahoma"/>
      <family val="0"/>
    </font>
    <font>
      <sz val="9"/>
      <color indexed="9"/>
      <name val="Tahoma"/>
      <family val="0"/>
    </font>
    <font>
      <b/>
      <u val="single"/>
      <sz val="9"/>
      <color indexed="8"/>
      <name val="Tahoma"/>
      <family val="0"/>
    </font>
    <font>
      <u val="single"/>
      <sz val="9"/>
      <color indexed="8"/>
      <name val="Tahoma"/>
      <family val="0"/>
    </font>
    <font>
      <b/>
      <sz val="100"/>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sz val="8"/>
      <color rgb="FF0000CC"/>
      <name val="Arial"/>
      <family val="2"/>
    </font>
    <font>
      <b/>
      <u val="single"/>
      <sz val="8"/>
      <color theme="0"/>
      <name val="Arial"/>
      <family val="2"/>
    </font>
    <font>
      <b/>
      <sz val="8"/>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rgb="FF9999FF"/>
        <bgColor indexed="64"/>
      </patternFill>
    </fill>
    <fill>
      <patternFill patternType="solid">
        <fgColor rgb="FF336699"/>
        <bgColor indexed="64"/>
      </patternFill>
    </fill>
    <fill>
      <patternFill patternType="solid">
        <fgColor rgb="FFCCECFF"/>
        <bgColor indexed="64"/>
      </patternFill>
    </fill>
    <fill>
      <patternFill patternType="solid">
        <fgColor rgb="FF81C0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color indexed="63"/>
      </right>
      <top style="thin"/>
      <bottom style="thin"/>
    </border>
    <border>
      <left>
        <color indexed="63"/>
      </left>
      <right style="medium"/>
      <top style="medium"/>
      <bottom style="medium"/>
    </border>
    <border>
      <left style="medium"/>
      <right style="thin"/>
      <top style="thin"/>
      <bottom style="thin"/>
    </border>
    <border>
      <left style="thin"/>
      <right style="medium"/>
      <top style="thin"/>
      <bottom style="thin"/>
    </border>
    <border>
      <left style="thin"/>
      <right style="thin"/>
      <top style="medium"/>
      <bottom style="thin"/>
    </border>
    <border>
      <left>
        <color indexed="63"/>
      </left>
      <right style="medium"/>
      <top style="thin"/>
      <bottom style="thin"/>
    </border>
    <border>
      <left>
        <color indexed="63"/>
      </left>
      <right>
        <color indexed="63"/>
      </right>
      <top style="medium"/>
      <bottom style="medium"/>
    </border>
    <border>
      <left style="medium"/>
      <right>
        <color indexed="63"/>
      </right>
      <top style="medium"/>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thin">
        <color indexed="9"/>
      </right>
      <top style="thin">
        <color indexed="9"/>
      </top>
      <bottom style="thin">
        <color indexed="9"/>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medium"/>
      <top>
        <color indexed="63"/>
      </top>
      <bottom>
        <color indexed="63"/>
      </bottom>
    </border>
    <border>
      <left style="thin"/>
      <right style="medium"/>
      <top>
        <color indexed="63"/>
      </top>
      <bottom style="thin"/>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7" fillId="0" borderId="0">
      <alignment/>
      <protection/>
    </xf>
    <xf numFmtId="0" fontId="7" fillId="0" borderId="0">
      <alignment/>
      <protection/>
    </xf>
    <xf numFmtId="0" fontId="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4">
    <xf numFmtId="0" fontId="0" fillId="0" borderId="0" xfId="0" applyFont="1" applyAlignment="1">
      <alignment/>
    </xf>
    <xf numFmtId="0" fontId="56"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left" vertical="top"/>
    </xf>
    <xf numFmtId="0" fontId="57" fillId="0" borderId="0" xfId="0" applyFont="1" applyAlignment="1">
      <alignment horizontal="left" vertical="top"/>
    </xf>
    <xf numFmtId="0" fontId="4" fillId="0" borderId="10" xfId="0" applyFont="1" applyFill="1" applyBorder="1" applyAlignment="1">
      <alignment horizontal="center" vertical="center" wrapText="1"/>
    </xf>
    <xf numFmtId="0" fontId="56" fillId="0" borderId="0" xfId="0" applyFont="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33" borderId="0" xfId="58" applyFont="1" applyFill="1" applyAlignment="1">
      <alignment horizontal="left" vertical="top"/>
      <protection/>
    </xf>
    <xf numFmtId="0" fontId="3" fillId="33" borderId="0" xfId="58" applyFont="1" applyFill="1" applyAlignment="1">
      <alignment horizontal="center" vertical="top" wrapText="1"/>
      <protection/>
    </xf>
    <xf numFmtId="0" fontId="3" fillId="33" borderId="0" xfId="58" applyFont="1" applyFill="1" applyAlignment="1">
      <alignment horizontal="center" vertical="top"/>
      <protection/>
    </xf>
    <xf numFmtId="0" fontId="7" fillId="33" borderId="0" xfId="58" applyFont="1" applyFill="1" applyAlignment="1">
      <alignment horizontal="left" vertical="top"/>
      <protection/>
    </xf>
    <xf numFmtId="0" fontId="2" fillId="33" borderId="15" xfId="58" applyFont="1" applyFill="1" applyBorder="1" applyAlignment="1">
      <alignment horizontal="left" vertical="top" wrapText="1"/>
      <protection/>
    </xf>
    <xf numFmtId="0" fontId="3" fillId="33" borderId="0" xfId="58" applyFont="1" applyFill="1" applyBorder="1" applyAlignment="1">
      <alignment horizontal="left" vertical="top"/>
      <protection/>
    </xf>
    <xf numFmtId="0" fontId="3" fillId="33" borderId="0" xfId="58" applyFont="1" applyFill="1" applyBorder="1" applyAlignment="1">
      <alignment horizontal="left" vertical="top" wrapText="1"/>
      <protection/>
    </xf>
    <xf numFmtId="0" fontId="3" fillId="33" borderId="0" xfId="58" applyFont="1" applyFill="1" applyAlignment="1">
      <alignment horizontal="left" vertical="top" wrapText="1"/>
      <protection/>
    </xf>
    <xf numFmtId="0" fontId="7" fillId="33" borderId="0" xfId="58" applyFont="1" applyFill="1" applyAlignment="1">
      <alignment horizontal="left" vertical="top" wrapText="1"/>
      <protection/>
    </xf>
    <xf numFmtId="0" fontId="3" fillId="0" borderId="11" xfId="0" applyFont="1" applyBorder="1" applyAlignment="1">
      <alignment horizontal="left" vertical="top"/>
    </xf>
    <xf numFmtId="0" fontId="3" fillId="0" borderId="16" xfId="0" applyFont="1" applyBorder="1" applyAlignment="1">
      <alignment horizontal="left" vertical="top"/>
    </xf>
    <xf numFmtId="164" fontId="3" fillId="0" borderId="11" xfId="0" applyNumberFormat="1" applyFont="1" applyBorder="1" applyAlignment="1">
      <alignment horizontal="left" vertical="top"/>
    </xf>
    <xf numFmtId="0" fontId="3" fillId="0" borderId="11" xfId="58" applyFont="1" applyFill="1" applyBorder="1" applyAlignment="1">
      <alignment horizontal="center" vertical="top"/>
      <protection/>
    </xf>
    <xf numFmtId="0" fontId="3" fillId="0" borderId="0" xfId="58" applyFont="1" applyFill="1" applyAlignment="1">
      <alignment horizontal="left" vertical="top"/>
      <protection/>
    </xf>
    <xf numFmtId="0" fontId="7" fillId="0" borderId="0" xfId="58" applyFont="1" applyFill="1" applyAlignment="1">
      <alignment horizontal="left" vertical="top"/>
      <protection/>
    </xf>
    <xf numFmtId="0" fontId="2" fillId="34" borderId="17" xfId="57" applyFont="1" applyFill="1" applyBorder="1" applyAlignment="1">
      <alignment horizontal="center" vertical="top"/>
      <protection/>
    </xf>
    <xf numFmtId="164" fontId="3" fillId="33" borderId="0" xfId="58" applyNumberFormat="1" applyFont="1" applyFill="1" applyAlignment="1">
      <alignment horizontal="left" vertical="top"/>
      <protection/>
    </xf>
    <xf numFmtId="0" fontId="3" fillId="0" borderId="18" xfId="58" applyFont="1" applyFill="1" applyBorder="1" applyAlignment="1">
      <alignment horizontal="left" vertical="top" wrapText="1"/>
      <protection/>
    </xf>
    <xf numFmtId="0" fontId="8" fillId="0" borderId="11" xfId="59" applyFont="1" applyFill="1" applyBorder="1" applyAlignment="1">
      <alignment horizontal="left" vertical="top"/>
      <protection/>
    </xf>
    <xf numFmtId="164" fontId="8" fillId="0" borderId="11" xfId="59" applyNumberFormat="1" applyFont="1" applyFill="1" applyBorder="1" applyAlignment="1">
      <alignment horizontal="center" vertical="top"/>
      <protection/>
    </xf>
    <xf numFmtId="164" fontId="8" fillId="0" borderId="11" xfId="59" applyNumberFormat="1" applyFont="1" applyFill="1" applyBorder="1" applyAlignment="1">
      <alignment horizontal="left" vertical="top"/>
      <protection/>
    </xf>
    <xf numFmtId="164" fontId="3" fillId="33" borderId="11" xfId="58" applyNumberFormat="1" applyFont="1" applyFill="1" applyBorder="1" applyAlignment="1">
      <alignment horizontal="left" vertical="top"/>
      <protection/>
    </xf>
    <xf numFmtId="164" fontId="3" fillId="0" borderId="11" xfId="58" applyNumberFormat="1" applyFont="1" applyFill="1" applyBorder="1" applyAlignment="1">
      <alignment horizontal="left" vertical="top"/>
      <protection/>
    </xf>
    <xf numFmtId="0" fontId="2" fillId="33" borderId="0" xfId="58" applyFont="1" applyFill="1" applyAlignment="1">
      <alignment horizontal="left" vertical="top"/>
      <protection/>
    </xf>
    <xf numFmtId="0" fontId="3" fillId="0" borderId="11" xfId="0" applyFont="1" applyBorder="1" applyAlignment="1">
      <alignment horizontal="center" vertical="top" wrapText="1"/>
    </xf>
    <xf numFmtId="0" fontId="3" fillId="33" borderId="18" xfId="58" applyFont="1" applyFill="1" applyBorder="1" applyAlignment="1">
      <alignment horizontal="left" vertical="top" wrapText="1"/>
      <protection/>
    </xf>
    <xf numFmtId="0" fontId="3" fillId="0" borderId="19" xfId="0" applyFont="1" applyBorder="1" applyAlignment="1">
      <alignment horizontal="left" vertical="top"/>
    </xf>
    <xf numFmtId="0" fontId="12" fillId="35" borderId="20" xfId="58" applyFont="1" applyFill="1" applyBorder="1" applyAlignment="1">
      <alignment horizontal="left" vertical="top" wrapText="1"/>
      <protection/>
    </xf>
    <xf numFmtId="0" fontId="3" fillId="33" borderId="21" xfId="58" applyFont="1" applyFill="1" applyBorder="1" applyAlignment="1">
      <alignment horizontal="left" vertical="top"/>
      <protection/>
    </xf>
    <xf numFmtId="0" fontId="3" fillId="33" borderId="21" xfId="58" applyFont="1" applyFill="1" applyBorder="1" applyAlignment="1">
      <alignment horizontal="left" vertical="top" wrapText="1"/>
      <protection/>
    </xf>
    <xf numFmtId="164" fontId="12" fillId="35" borderId="20" xfId="58" applyNumberFormat="1" applyFont="1" applyFill="1" applyBorder="1" applyAlignment="1">
      <alignment horizontal="left" vertical="top" wrapText="1"/>
      <protection/>
    </xf>
    <xf numFmtId="164" fontId="2" fillId="34" borderId="22" xfId="57" applyNumberFormat="1" applyFont="1" applyFill="1" applyBorder="1" applyAlignment="1">
      <alignment horizontal="left" vertical="top"/>
      <protection/>
    </xf>
    <xf numFmtId="164" fontId="3" fillId="0" borderId="16" xfId="0" applyNumberFormat="1" applyFont="1" applyBorder="1" applyAlignment="1">
      <alignment horizontal="left" vertical="top"/>
    </xf>
    <xf numFmtId="16" fontId="3" fillId="0" borderId="11" xfId="58" applyNumberFormat="1" applyFont="1" applyFill="1" applyBorder="1" applyAlignment="1">
      <alignment horizontal="center" vertical="top"/>
      <protection/>
    </xf>
    <xf numFmtId="0" fontId="2" fillId="34" borderId="23" xfId="57" applyFont="1" applyFill="1" applyBorder="1" applyAlignment="1">
      <alignment horizontal="left" vertical="top"/>
      <protection/>
    </xf>
    <xf numFmtId="0" fontId="12" fillId="35" borderId="24" xfId="58" applyFont="1" applyFill="1" applyBorder="1" applyAlignment="1">
      <alignment horizontal="left" vertical="top" wrapText="1"/>
      <protection/>
    </xf>
    <xf numFmtId="0" fontId="12" fillId="35" borderId="25" xfId="58" applyFont="1" applyFill="1" applyBorder="1" applyAlignment="1">
      <alignment horizontal="left" vertical="top" wrapText="1"/>
      <protection/>
    </xf>
    <xf numFmtId="0" fontId="2" fillId="34" borderId="23" xfId="57" applyFont="1" applyFill="1" applyBorder="1" applyAlignment="1">
      <alignment horizontal="left" vertical="top"/>
      <protection/>
    </xf>
    <xf numFmtId="0" fontId="2" fillId="34" borderId="22" xfId="57" applyFont="1" applyFill="1" applyBorder="1" applyAlignment="1">
      <alignment horizontal="left" vertical="top"/>
      <protection/>
    </xf>
    <xf numFmtId="0" fontId="2" fillId="33" borderId="0" xfId="58" applyFont="1" applyFill="1" applyBorder="1" applyAlignment="1">
      <alignment horizontal="left" vertical="top" wrapText="1"/>
      <protection/>
    </xf>
    <xf numFmtId="0" fontId="56" fillId="0" borderId="0" xfId="0" applyFont="1" applyAlignment="1">
      <alignment horizontal="center" vertical="top"/>
    </xf>
    <xf numFmtId="0" fontId="2" fillId="33" borderId="0" xfId="58" applyFont="1" applyFill="1" applyBorder="1" applyAlignment="1">
      <alignment horizontal="left" vertical="top"/>
      <protection/>
    </xf>
    <xf numFmtId="0" fontId="2" fillId="34" borderId="22" xfId="58" applyFont="1" applyFill="1" applyBorder="1" applyAlignment="1">
      <alignment horizontal="center" vertical="top" wrapText="1"/>
      <protection/>
    </xf>
    <xf numFmtId="0" fontId="12" fillId="35" borderId="26" xfId="58" applyFont="1" applyFill="1" applyBorder="1" applyAlignment="1">
      <alignment horizontal="left" vertical="top" wrapText="1"/>
      <protection/>
    </xf>
    <xf numFmtId="164" fontId="3" fillId="33" borderId="11" xfId="58" applyNumberFormat="1" applyFont="1" applyFill="1" applyBorder="1" applyAlignment="1">
      <alignment horizontal="center" vertical="top"/>
      <protection/>
    </xf>
    <xf numFmtId="164" fontId="3" fillId="0" borderId="11" xfId="58" applyNumberFormat="1" applyFont="1" applyFill="1" applyBorder="1" applyAlignment="1">
      <alignment horizontal="center" vertical="top"/>
      <protection/>
    </xf>
    <xf numFmtId="0" fontId="2" fillId="34" borderId="23" xfId="57" applyFont="1" applyFill="1" applyBorder="1" applyAlignment="1">
      <alignment horizontal="left" vertical="top"/>
      <protection/>
    </xf>
    <xf numFmtId="0" fontId="2" fillId="34" borderId="22" xfId="57" applyFont="1" applyFill="1" applyBorder="1" applyAlignment="1">
      <alignment horizontal="left" vertical="top"/>
      <protection/>
    </xf>
    <xf numFmtId="0" fontId="2" fillId="34" borderId="17" xfId="58" applyFont="1" applyFill="1" applyBorder="1" applyAlignment="1">
      <alignment horizontal="center" vertical="top" wrapText="1"/>
      <protection/>
    </xf>
    <xf numFmtId="0" fontId="3" fillId="0" borderId="11" xfId="0" applyFont="1" applyBorder="1" applyAlignment="1">
      <alignment horizontal="center" vertical="top"/>
    </xf>
    <xf numFmtId="0" fontId="12" fillId="35" borderId="24" xfId="58" applyFont="1" applyFill="1" applyBorder="1" applyAlignment="1">
      <alignment horizontal="left" vertical="top" wrapText="1"/>
      <protection/>
    </xf>
    <xf numFmtId="0" fontId="12" fillId="35" borderId="24" xfId="58" applyFont="1" applyFill="1" applyBorder="1" applyAlignment="1">
      <alignment horizontal="left" vertical="top" wrapText="1"/>
      <protection/>
    </xf>
    <xf numFmtId="0" fontId="58" fillId="0" borderId="10" xfId="0" applyNumberFormat="1" applyFont="1" applyFill="1" applyBorder="1" applyAlignment="1">
      <alignment horizontal="left" vertical="top"/>
    </xf>
    <xf numFmtId="0" fontId="59" fillId="36" borderId="12" xfId="0" applyFont="1" applyFill="1" applyBorder="1" applyAlignment="1">
      <alignment horizontal="left" vertical="top" wrapText="1"/>
    </xf>
    <xf numFmtId="0" fontId="3" fillId="0" borderId="0" xfId="0" applyFont="1" applyAlignment="1">
      <alignment horizontal="left" vertical="top"/>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left" vertical="top" wrapText="1"/>
    </xf>
    <xf numFmtId="0" fontId="2" fillId="33" borderId="18" xfId="58" applyFont="1" applyFill="1" applyBorder="1" applyAlignment="1">
      <alignment horizontal="left" vertical="top" wrapText="1"/>
      <protection/>
    </xf>
    <xf numFmtId="0" fontId="4" fillId="0" borderId="27" xfId="0" applyFont="1" applyFill="1" applyBorder="1" applyAlignment="1">
      <alignment horizontal="center" vertical="center" wrapText="1"/>
    </xf>
    <xf numFmtId="0" fontId="56" fillId="0" borderId="12" xfId="0" applyFont="1" applyBorder="1" applyAlignment="1">
      <alignment horizontal="left" vertical="top"/>
    </xf>
    <xf numFmtId="0" fontId="56" fillId="0" borderId="14" xfId="0" applyFont="1" applyBorder="1" applyAlignment="1">
      <alignment horizontal="left" vertical="top"/>
    </xf>
    <xf numFmtId="0" fontId="56" fillId="0" borderId="13" xfId="0" applyFont="1" applyBorder="1" applyAlignment="1">
      <alignment horizontal="left" vertical="top"/>
    </xf>
    <xf numFmtId="0" fontId="11" fillId="0" borderId="12" xfId="53" applyFont="1" applyBorder="1" applyAlignment="1" applyProtection="1">
      <alignment horizontal="center" vertical="top" wrapText="1"/>
      <protection/>
    </xf>
    <xf numFmtId="0" fontId="11" fillId="0" borderId="13" xfId="53" applyFont="1" applyBorder="1" applyAlignment="1" applyProtection="1">
      <alignment horizontal="center" vertical="top" wrapText="1"/>
      <protection/>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37" borderId="28" xfId="0" applyFont="1" applyFill="1" applyBorder="1" applyAlignment="1">
      <alignment vertical="center" wrapText="1"/>
    </xf>
    <xf numFmtId="0" fontId="3" fillId="37" borderId="29" xfId="0" applyFont="1" applyFill="1" applyBorder="1" applyAlignment="1">
      <alignment vertical="center" wrapText="1"/>
    </xf>
    <xf numFmtId="0" fontId="3" fillId="37" borderId="30" xfId="0" applyFont="1" applyFill="1" applyBorder="1" applyAlignment="1">
      <alignment vertical="center" wrapText="1"/>
    </xf>
    <xf numFmtId="0" fontId="3" fillId="37" borderId="31" xfId="0" applyFont="1" applyFill="1" applyBorder="1" applyAlignment="1">
      <alignment vertical="center" wrapText="1"/>
    </xf>
    <xf numFmtId="0" fontId="3" fillId="37" borderId="32" xfId="0" applyFont="1" applyFill="1" applyBorder="1" applyAlignment="1">
      <alignment vertical="center" wrapText="1"/>
    </xf>
    <xf numFmtId="0" fontId="3" fillId="37" borderId="33" xfId="0" applyFont="1" applyFill="1" applyBorder="1" applyAlignment="1">
      <alignment vertical="center" wrapText="1"/>
    </xf>
    <xf numFmtId="0" fontId="3" fillId="32" borderId="28" xfId="0" applyFont="1" applyFill="1" applyBorder="1" applyAlignment="1">
      <alignment vertical="center" wrapText="1"/>
    </xf>
    <xf numFmtId="0" fontId="3" fillId="32" borderId="29" xfId="0" applyFont="1" applyFill="1" applyBorder="1" applyAlignment="1">
      <alignment vertical="center" wrapText="1"/>
    </xf>
    <xf numFmtId="0" fontId="3" fillId="32" borderId="30" xfId="0" applyFont="1" applyFill="1" applyBorder="1" applyAlignment="1">
      <alignment vertical="center" wrapText="1"/>
    </xf>
    <xf numFmtId="0" fontId="3" fillId="32" borderId="31" xfId="0" applyFont="1" applyFill="1" applyBorder="1" applyAlignment="1">
      <alignment vertical="center" wrapText="1"/>
    </xf>
    <xf numFmtId="0" fontId="3" fillId="32" borderId="32" xfId="0" applyFont="1" applyFill="1" applyBorder="1" applyAlignment="1">
      <alignment vertical="center" wrapText="1"/>
    </xf>
    <xf numFmtId="0" fontId="3" fillId="32" borderId="33" xfId="0" applyFont="1" applyFill="1" applyBorder="1" applyAlignment="1">
      <alignment vertical="center" wrapText="1"/>
    </xf>
    <xf numFmtId="0" fontId="3" fillId="0" borderId="14" xfId="0" applyFont="1" applyBorder="1" applyAlignment="1">
      <alignment horizontal="left" vertical="top" wrapText="1"/>
    </xf>
    <xf numFmtId="0" fontId="11" fillId="0" borderId="14" xfId="53" applyFont="1" applyBorder="1" applyAlignment="1" applyProtection="1">
      <alignment horizontal="center" vertical="top" wrapText="1"/>
      <protection/>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60" fillId="0" borderId="12" xfId="53" applyFont="1" applyBorder="1" applyAlignment="1" applyProtection="1">
      <alignment horizontal="center" vertical="top" wrapText="1"/>
      <protection/>
    </xf>
    <xf numFmtId="0" fontId="60" fillId="0" borderId="13" xfId="53" applyFont="1" applyBorder="1" applyAlignment="1" applyProtection="1">
      <alignment horizontal="center" vertical="top" wrapText="1"/>
      <protection/>
    </xf>
    <xf numFmtId="0" fontId="60" fillId="0" borderId="14" xfId="53" applyFont="1" applyBorder="1" applyAlignment="1" applyProtection="1">
      <alignment horizontal="center" vertical="top" wrapText="1"/>
      <protection/>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10" fillId="38" borderId="28" xfId="0" applyFont="1" applyFill="1" applyBorder="1" applyAlignment="1">
      <alignment vertical="center" wrapText="1"/>
    </xf>
    <xf numFmtId="0" fontId="10" fillId="38" borderId="29" xfId="0" applyFont="1" applyFill="1" applyBorder="1" applyAlignment="1">
      <alignment vertical="center" wrapText="1"/>
    </xf>
    <xf numFmtId="0" fontId="10" fillId="38" borderId="30" xfId="0" applyFont="1" applyFill="1" applyBorder="1" applyAlignment="1">
      <alignment vertical="center" wrapText="1"/>
    </xf>
    <xf numFmtId="0" fontId="10" fillId="38" borderId="31" xfId="0" applyFont="1" applyFill="1" applyBorder="1" applyAlignment="1">
      <alignment vertical="center" wrapText="1"/>
    </xf>
    <xf numFmtId="0" fontId="10" fillId="38" borderId="32" xfId="0" applyFont="1" applyFill="1" applyBorder="1" applyAlignment="1">
      <alignment vertical="center" wrapText="1"/>
    </xf>
    <xf numFmtId="0" fontId="10" fillId="38" borderId="33" xfId="0" applyFont="1" applyFill="1" applyBorder="1" applyAlignment="1">
      <alignment vertical="center" wrapText="1"/>
    </xf>
    <xf numFmtId="0" fontId="56" fillId="0" borderId="12" xfId="0" applyFont="1" applyBorder="1" applyAlignment="1">
      <alignment horizontal="center" vertical="top" wrapText="1"/>
    </xf>
    <xf numFmtId="0" fontId="56" fillId="0" borderId="13" xfId="0" applyFont="1" applyBorder="1" applyAlignment="1">
      <alignment horizontal="center" vertical="top"/>
    </xf>
    <xf numFmtId="0" fontId="56" fillId="0" borderId="14" xfId="0" applyFont="1" applyBorder="1" applyAlignment="1">
      <alignment horizontal="center" vertical="top"/>
    </xf>
    <xf numFmtId="0" fontId="2" fillId="33" borderId="20" xfId="58" applyFont="1" applyFill="1" applyBorder="1" applyAlignment="1">
      <alignment horizontal="left" vertical="top"/>
      <protection/>
    </xf>
    <xf numFmtId="0" fontId="2" fillId="33" borderId="34" xfId="58" applyFont="1" applyFill="1" applyBorder="1" applyAlignment="1">
      <alignment horizontal="left" vertical="top"/>
      <protection/>
    </xf>
    <xf numFmtId="0" fontId="2" fillId="33" borderId="35" xfId="58" applyFont="1" applyFill="1" applyBorder="1" applyAlignment="1">
      <alignment horizontal="left" vertical="top" wrapText="1"/>
      <protection/>
    </xf>
    <xf numFmtId="0" fontId="2" fillId="33" borderId="36" xfId="58" applyFont="1" applyFill="1" applyBorder="1" applyAlignment="1">
      <alignment horizontal="left" vertical="top" wrapText="1"/>
      <protection/>
    </xf>
    <xf numFmtId="0" fontId="2" fillId="33" borderId="37" xfId="58" applyFont="1" applyFill="1" applyBorder="1" applyAlignment="1">
      <alignment horizontal="left" vertical="top" wrapText="1"/>
      <protection/>
    </xf>
    <xf numFmtId="0" fontId="2" fillId="33" borderId="38" xfId="58" applyFont="1" applyFill="1" applyBorder="1" applyAlignment="1">
      <alignment horizontal="left" vertical="top" wrapText="1"/>
      <protection/>
    </xf>
    <xf numFmtId="0" fontId="2" fillId="33" borderId="39" xfId="58" applyFont="1" applyFill="1" applyBorder="1" applyAlignment="1">
      <alignment horizontal="left" vertical="top" wrapText="1"/>
      <protection/>
    </xf>
    <xf numFmtId="0" fontId="2" fillId="33" borderId="40" xfId="58" applyFont="1" applyFill="1" applyBorder="1" applyAlignment="1">
      <alignment horizontal="left" vertical="top" wrapText="1"/>
      <protection/>
    </xf>
    <xf numFmtId="0" fontId="2" fillId="33" borderId="41" xfId="58" applyFont="1" applyFill="1" applyBorder="1" applyAlignment="1">
      <alignment horizontal="left" vertical="top" wrapText="1"/>
      <protection/>
    </xf>
    <xf numFmtId="0" fontId="2" fillId="33" borderId="42" xfId="58" applyFont="1" applyFill="1" applyBorder="1" applyAlignment="1">
      <alignment horizontal="left" vertical="top" wrapText="1"/>
      <protection/>
    </xf>
    <xf numFmtId="0" fontId="2" fillId="33" borderId="43" xfId="58" applyFont="1" applyFill="1" applyBorder="1" applyAlignment="1">
      <alignment horizontal="left" vertical="top" wrapText="1"/>
      <protection/>
    </xf>
    <xf numFmtId="0" fontId="3" fillId="0" borderId="37" xfId="58" applyFont="1" applyFill="1" applyBorder="1" applyAlignment="1">
      <alignment horizontal="left" vertical="top" wrapText="1"/>
      <protection/>
    </xf>
    <xf numFmtId="0" fontId="3" fillId="0" borderId="38" xfId="58" applyFont="1" applyFill="1" applyBorder="1" applyAlignment="1">
      <alignment horizontal="left" vertical="top" wrapText="1"/>
      <protection/>
    </xf>
    <xf numFmtId="0" fontId="3" fillId="0" borderId="39" xfId="58" applyFont="1" applyFill="1" applyBorder="1" applyAlignment="1">
      <alignment horizontal="left" vertical="top" wrapText="1"/>
      <protection/>
    </xf>
    <xf numFmtId="0" fontId="3" fillId="0" borderId="44" xfId="58" applyFont="1" applyFill="1" applyBorder="1" applyAlignment="1">
      <alignment horizontal="left" vertical="top" wrapText="1"/>
      <protection/>
    </xf>
    <xf numFmtId="0" fontId="3" fillId="0" borderId="0" xfId="58" applyFont="1" applyFill="1" applyBorder="1" applyAlignment="1">
      <alignment horizontal="left" vertical="top" wrapText="1"/>
      <protection/>
    </xf>
    <xf numFmtId="0" fontId="3" fillId="0" borderId="45" xfId="58" applyFont="1" applyFill="1" applyBorder="1" applyAlignment="1">
      <alignment horizontal="left" vertical="top" wrapText="1"/>
      <protection/>
    </xf>
    <xf numFmtId="0" fontId="3" fillId="0" borderId="40" xfId="58" applyFont="1" applyFill="1" applyBorder="1" applyAlignment="1">
      <alignment horizontal="left" vertical="top" wrapText="1"/>
      <protection/>
    </xf>
    <xf numFmtId="0" fontId="3" fillId="0" borderId="41" xfId="58" applyFont="1" applyFill="1" applyBorder="1" applyAlignment="1">
      <alignment horizontal="left" vertical="top" wrapText="1"/>
      <protection/>
    </xf>
    <xf numFmtId="0" fontId="3" fillId="0" borderId="42" xfId="58" applyFont="1" applyFill="1" applyBorder="1" applyAlignment="1">
      <alignment horizontal="left" vertical="top" wrapText="1"/>
      <protection/>
    </xf>
    <xf numFmtId="0" fontId="2" fillId="33" borderId="18" xfId="58" applyFont="1" applyFill="1" applyBorder="1" applyAlignment="1">
      <alignment horizontal="left" vertical="top" wrapText="1"/>
      <protection/>
    </xf>
    <xf numFmtId="0" fontId="2" fillId="33" borderId="46" xfId="58" applyFont="1" applyFill="1" applyBorder="1" applyAlignment="1">
      <alignment horizontal="left" vertical="top" wrapText="1"/>
      <protection/>
    </xf>
    <xf numFmtId="0" fontId="2" fillId="33" borderId="37" xfId="58" applyFont="1" applyFill="1" applyBorder="1" applyAlignment="1">
      <alignment horizontal="left" vertical="top"/>
      <protection/>
    </xf>
    <xf numFmtId="0" fontId="2" fillId="33" borderId="38" xfId="58" applyFont="1" applyFill="1" applyBorder="1" applyAlignment="1">
      <alignment horizontal="left" vertical="top"/>
      <protection/>
    </xf>
    <xf numFmtId="0" fontId="2" fillId="33" borderId="39" xfId="58" applyFont="1" applyFill="1" applyBorder="1" applyAlignment="1">
      <alignment horizontal="left" vertical="top"/>
      <protection/>
    </xf>
    <xf numFmtId="0" fontId="2" fillId="33" borderId="47" xfId="58" applyFont="1" applyFill="1" applyBorder="1" applyAlignment="1">
      <alignment horizontal="left" vertical="top"/>
      <protection/>
    </xf>
    <xf numFmtId="0" fontId="2" fillId="33" borderId="48" xfId="58" applyFont="1" applyFill="1" applyBorder="1" applyAlignment="1">
      <alignment horizontal="left" vertical="top"/>
      <protection/>
    </xf>
    <xf numFmtId="0" fontId="2" fillId="33" borderId="49" xfId="58" applyFont="1" applyFill="1" applyBorder="1" applyAlignment="1">
      <alignment horizontal="left" vertical="top"/>
      <protection/>
    </xf>
    <xf numFmtId="0" fontId="12" fillId="35" borderId="50" xfId="58" applyFont="1" applyFill="1" applyBorder="1" applyAlignment="1">
      <alignment horizontal="left" vertical="top" wrapText="1"/>
      <protection/>
    </xf>
    <xf numFmtId="0" fontId="12" fillId="35" borderId="42" xfId="58" applyFont="1" applyFill="1" applyBorder="1" applyAlignment="1">
      <alignment horizontal="left" vertical="top" wrapText="1"/>
      <protection/>
    </xf>
    <xf numFmtId="0" fontId="6" fillId="35" borderId="16" xfId="58" applyFont="1" applyFill="1" applyBorder="1" applyAlignment="1">
      <alignment horizontal="center" vertical="top" wrapText="1"/>
      <protection/>
    </xf>
    <xf numFmtId="0" fontId="6" fillId="35" borderId="51" xfId="58" applyFont="1" applyFill="1" applyBorder="1" applyAlignment="1">
      <alignment horizontal="center" vertical="top" wrapText="1"/>
      <protection/>
    </xf>
    <xf numFmtId="0" fontId="6" fillId="35" borderId="52" xfId="58" applyFont="1" applyFill="1" applyBorder="1" applyAlignment="1">
      <alignment horizontal="center" vertical="top" wrapText="1"/>
      <protection/>
    </xf>
    <xf numFmtId="0" fontId="12" fillId="35" borderId="25" xfId="58" applyFont="1" applyFill="1" applyBorder="1" applyAlignment="1">
      <alignment horizontal="left" vertical="top" wrapText="1"/>
      <protection/>
    </xf>
    <xf numFmtId="0" fontId="12" fillId="35" borderId="36" xfId="58" applyFont="1" applyFill="1" applyBorder="1" applyAlignment="1">
      <alignment horizontal="left" vertical="top" wrapText="1"/>
      <protection/>
    </xf>
    <xf numFmtId="0" fontId="12" fillId="35" borderId="24" xfId="58" applyFont="1" applyFill="1" applyBorder="1" applyAlignment="1">
      <alignment horizontal="left" vertical="top" wrapText="1"/>
      <protection/>
    </xf>
    <xf numFmtId="0" fontId="12" fillId="35" borderId="14" xfId="58" applyFont="1" applyFill="1" applyBorder="1" applyAlignment="1">
      <alignment horizontal="left" vertical="top" wrapText="1"/>
      <protection/>
    </xf>
    <xf numFmtId="164" fontId="12" fillId="35" borderId="24" xfId="58" applyNumberFormat="1" applyFont="1" applyFill="1" applyBorder="1" applyAlignment="1">
      <alignment horizontal="left" vertical="top" wrapText="1"/>
      <protection/>
    </xf>
    <xf numFmtId="164" fontId="12" fillId="35" borderId="14" xfId="58" applyNumberFormat="1" applyFont="1" applyFill="1" applyBorder="1" applyAlignment="1">
      <alignment horizontal="left" vertical="top" wrapText="1"/>
      <protection/>
    </xf>
    <xf numFmtId="0" fontId="6" fillId="33" borderId="0" xfId="58" applyFont="1" applyFill="1" applyAlignment="1">
      <alignment horizontal="left" vertical="top" wrapText="1"/>
      <protection/>
    </xf>
    <xf numFmtId="0" fontId="6" fillId="33" borderId="48" xfId="58" applyFont="1" applyFill="1" applyBorder="1" applyAlignment="1">
      <alignment horizontal="left" vertical="top" wrapText="1"/>
      <protection/>
    </xf>
    <xf numFmtId="0" fontId="3" fillId="33" borderId="20" xfId="58" applyFont="1" applyFill="1" applyBorder="1" applyAlignment="1">
      <alignment horizontal="left" vertical="top"/>
      <protection/>
    </xf>
    <xf numFmtId="0" fontId="3" fillId="33" borderId="34" xfId="58" applyFont="1" applyFill="1" applyBorder="1" applyAlignment="1">
      <alignment horizontal="left" vertical="top"/>
      <protection/>
    </xf>
    <xf numFmtId="0" fontId="2" fillId="33" borderId="11" xfId="58" applyFont="1" applyFill="1" applyBorder="1" applyAlignment="1">
      <alignment horizontal="left" vertical="top" wrapText="1"/>
      <protection/>
    </xf>
    <xf numFmtId="0" fontId="2" fillId="33" borderId="19" xfId="58" applyFont="1" applyFill="1" applyBorder="1" applyAlignment="1">
      <alignment horizontal="left" vertical="top" wrapText="1"/>
      <protection/>
    </xf>
    <xf numFmtId="0" fontId="3" fillId="0" borderId="11" xfId="58" applyFont="1" applyFill="1" applyBorder="1" applyAlignment="1">
      <alignment horizontal="left" vertical="top" wrapText="1"/>
      <protection/>
    </xf>
    <xf numFmtId="0" fontId="3" fillId="0" borderId="19" xfId="58" applyFont="1" applyFill="1" applyBorder="1" applyAlignment="1">
      <alignment horizontal="left" vertical="top" wrapText="1"/>
      <protection/>
    </xf>
    <xf numFmtId="0" fontId="2" fillId="33" borderId="11" xfId="58" applyFont="1" applyFill="1" applyBorder="1" applyAlignment="1">
      <alignment horizontal="left" vertical="top"/>
      <protection/>
    </xf>
    <xf numFmtId="0" fontId="2" fillId="33" borderId="19" xfId="58" applyFont="1" applyFill="1" applyBorder="1" applyAlignment="1">
      <alignment horizontal="left" vertical="top"/>
      <protection/>
    </xf>
    <xf numFmtId="0" fontId="2" fillId="33" borderId="53" xfId="58" applyFont="1" applyFill="1" applyBorder="1" applyAlignment="1">
      <alignment horizontal="left" vertical="top"/>
      <protection/>
    </xf>
    <xf numFmtId="0" fontId="2" fillId="33" borderId="54" xfId="58" applyFont="1" applyFill="1" applyBorder="1" applyAlignment="1">
      <alignment horizontal="left" vertical="top"/>
      <protection/>
    </xf>
    <xf numFmtId="0" fontId="3" fillId="33" borderId="55" xfId="58" applyFont="1" applyFill="1" applyBorder="1" applyAlignment="1">
      <alignment horizontal="left" vertical="top"/>
      <protection/>
    </xf>
    <xf numFmtId="0" fontId="3" fillId="33" borderId="56" xfId="58" applyFont="1" applyFill="1" applyBorder="1" applyAlignment="1">
      <alignment horizontal="left" vertical="top"/>
      <protection/>
    </xf>
    <xf numFmtId="0" fontId="3" fillId="33" borderId="57" xfId="58" applyFont="1" applyFill="1" applyBorder="1" applyAlignment="1">
      <alignment horizontal="left" vertical="top"/>
      <protection/>
    </xf>
    <xf numFmtId="0" fontId="2" fillId="33" borderId="58" xfId="58" applyFont="1" applyFill="1" applyBorder="1" applyAlignment="1">
      <alignment horizontal="left" vertical="top" wrapText="1"/>
      <protection/>
    </xf>
    <xf numFmtId="0" fontId="12" fillId="35" borderId="43" xfId="58" applyFont="1" applyFill="1" applyBorder="1" applyAlignment="1">
      <alignment horizontal="left" vertical="top" wrapText="1"/>
      <protection/>
    </xf>
    <xf numFmtId="0" fontId="12" fillId="35" borderId="13" xfId="58" applyFont="1" applyFill="1" applyBorder="1" applyAlignment="1">
      <alignment horizontal="left" vertical="top" wrapText="1"/>
      <protection/>
    </xf>
    <xf numFmtId="0" fontId="12" fillId="35" borderId="26" xfId="58" applyFont="1" applyFill="1" applyBorder="1" applyAlignment="1">
      <alignment horizontal="left" vertical="top" wrapText="1"/>
      <protection/>
    </xf>
    <xf numFmtId="0" fontId="12" fillId="35" borderId="59" xfId="58" applyFont="1" applyFill="1" applyBorder="1" applyAlignment="1">
      <alignment horizontal="left" vertical="top" wrapText="1"/>
      <protection/>
    </xf>
    <xf numFmtId="0" fontId="12" fillId="35" borderId="60" xfId="58" applyFont="1" applyFill="1" applyBorder="1" applyAlignment="1">
      <alignment horizontal="left" vertical="top" wrapText="1"/>
      <protection/>
    </xf>
    <xf numFmtId="0" fontId="6" fillId="35" borderId="37" xfId="58" applyFont="1" applyFill="1" applyBorder="1" applyAlignment="1">
      <alignment horizontal="center" vertical="top" wrapText="1"/>
      <protection/>
    </xf>
    <xf numFmtId="0" fontId="6" fillId="35" borderId="38" xfId="58" applyFont="1" applyFill="1" applyBorder="1" applyAlignment="1">
      <alignment horizontal="center" vertical="top" wrapText="1"/>
      <protection/>
    </xf>
    <xf numFmtId="0" fontId="6" fillId="35" borderId="61" xfId="58" applyFont="1" applyFill="1" applyBorder="1" applyAlignment="1">
      <alignment horizontal="center" vertical="top" wrapText="1"/>
      <protection/>
    </xf>
    <xf numFmtId="0" fontId="6" fillId="35" borderId="40" xfId="58" applyFont="1" applyFill="1" applyBorder="1" applyAlignment="1">
      <alignment horizontal="center" vertical="top" wrapText="1"/>
      <protection/>
    </xf>
    <xf numFmtId="0" fontId="6" fillId="35" borderId="41" xfId="58" applyFont="1" applyFill="1" applyBorder="1" applyAlignment="1">
      <alignment horizontal="center" vertical="top" wrapText="1"/>
      <protection/>
    </xf>
    <xf numFmtId="0" fontId="6" fillId="35" borderId="62" xfId="58" applyFont="1" applyFill="1" applyBorder="1" applyAlignment="1">
      <alignment horizontal="center" vertical="top" wrapText="1"/>
      <protection/>
    </xf>
    <xf numFmtId="0" fontId="57" fillId="0" borderId="0" xfId="0" applyFont="1" applyAlignment="1">
      <alignment horizontal="left" vertical="center"/>
    </xf>
    <xf numFmtId="0" fontId="56" fillId="0" borderId="0" xfId="0" applyFont="1" applyAlignment="1">
      <alignment horizontal="left" vertical="center"/>
    </xf>
    <xf numFmtId="0" fontId="5" fillId="0" borderId="0" xfId="53" applyAlignment="1" applyProtection="1">
      <alignment horizontal="left" vertical="center"/>
      <protection/>
    </xf>
    <xf numFmtId="0" fontId="56" fillId="0" borderId="0" xfId="0" applyFont="1" applyAlignment="1">
      <alignment horizontal="left" vertical="center" wrapText="1"/>
    </xf>
    <xf numFmtId="0" fontId="56" fillId="0" borderId="0" xfId="0" applyFont="1" applyAlignment="1">
      <alignment horizontal="center" vertical="center"/>
    </xf>
    <xf numFmtId="0" fontId="0" fillId="0" borderId="0" xfId="0"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 xfId="58"/>
    <cellStyle name="Normal_Sheet1" xfId="59"/>
    <cellStyle name="Note" xfId="60"/>
    <cellStyle name="Output" xfId="61"/>
    <cellStyle name="Percent" xfId="62"/>
    <cellStyle name="Title" xfId="63"/>
    <cellStyle name="Total" xfId="64"/>
    <cellStyle name="Warning Text" xfId="65"/>
  </cellStyles>
  <dxfs count="24">
    <dxf>
      <font>
        <color rgb="FF9C0006"/>
      </font>
      <fill>
        <patternFill>
          <bgColor rgb="FFFFC7CE"/>
        </patternFill>
      </fill>
    </dxf>
    <dxf>
      <font>
        <color rgb="FF9C0006"/>
      </font>
      <fill>
        <patternFill>
          <bgColor rgb="FFFFC7CE"/>
        </patternFill>
      </fill>
    </dxf>
    <dxf>
      <font>
        <color rgb="FF0000CC"/>
      </font>
      <fill>
        <patternFill>
          <bgColor rgb="FF66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CC"/>
      </font>
      <fill>
        <patternFill>
          <bgColor rgb="FF66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auto="1"/>
      </font>
    </dxf>
    <dxf>
      <font>
        <color rgb="FF9C0006"/>
      </font>
      <fill>
        <patternFill>
          <bgColor rgb="FFFFC7CE"/>
        </patternFill>
      </fill>
    </dxf>
    <dxf>
      <font>
        <color auto="1"/>
      </font>
    </dxf>
    <dxf>
      <font>
        <color rgb="FFFF0000"/>
      </font>
      <fill>
        <patternFill>
          <bgColor rgb="FFFFFF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
      <font>
        <color rgb="FFFF0000"/>
      </font>
      <fill>
        <patternFill>
          <bgColor rgb="FFFFFF00"/>
        </patternFill>
      </fill>
      <border/>
    </dxf>
    <dxf>
      <font>
        <color auto="1"/>
      </font>
      <border/>
    </dxf>
    <dxf>
      <font>
        <color rgb="FF0000CC"/>
      </font>
      <fill>
        <patternFill>
          <bgColor rgb="FF66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1476375</xdr:colOff>
      <xdr:row>14</xdr:row>
      <xdr:rowOff>552450</xdr:rowOff>
    </xdr:from>
    <xdr:to>
      <xdr:col>4</xdr:col>
      <xdr:colOff>400050</xdr:colOff>
      <xdr:row>15</xdr:row>
      <xdr:rowOff>619125</xdr:rowOff>
    </xdr:to>
    <xdr:sp>
      <xdr:nvSpPr>
        <xdr:cNvPr id="1" name="Rectangular Callout 1"/>
        <xdr:cNvSpPr>
          <a:spLocks/>
        </xdr:cNvSpPr>
      </xdr:nvSpPr>
      <xdr:spPr>
        <a:xfrm>
          <a:off x="1933575" y="3495675"/>
          <a:ext cx="2190750" cy="923925"/>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The audit program </a:t>
          </a:r>
          <a:r>
            <a:rPr lang="en-US" cap="none" sz="900" b="0" i="0" u="none" baseline="0">
              <a:solidFill>
                <a:srgbClr val="000000"/>
              </a:solidFill>
            </a:rPr>
            <a:t>addresses t</a:t>
          </a:r>
          <a:r>
            <a:rPr lang="en-US" cap="none" sz="900" b="0" i="0" u="none" baseline="0">
              <a:solidFill>
                <a:srgbClr val="000000"/>
              </a:solidFill>
            </a:rPr>
            <a:t>he following </a:t>
          </a:r>
          <a:r>
            <a:rPr lang="en-US" cap="none" sz="900" b="0" i="0" u="none" baseline="0">
              <a:solidFill>
                <a:srgbClr val="000000"/>
              </a:solidFill>
            </a:rPr>
            <a:t>areas of IT General Controls (ITGC)</a:t>
          </a:r>
          <a:r>
            <a:rPr lang="en-US" cap="none" sz="900" b="0" i="0" u="none" baseline="0">
              <a:solidFill>
                <a:srgbClr val="000000"/>
              </a:solidFill>
            </a:rPr>
            <a:t>:</a:t>
          </a:r>
          <a:r>
            <a:rPr lang="en-US" cap="none" sz="900" b="0" i="0" u="none" baseline="0">
              <a:solidFill>
                <a:srgbClr val="FFFFFF"/>
              </a:solidFill>
            </a:rPr>
            <a:t>
</a:t>
          </a:r>
          <a:r>
            <a:rPr lang="en-US" cap="none" sz="900" b="0" i="0" u="none" baseline="0">
              <a:solidFill>
                <a:srgbClr val="000000"/>
              </a:solidFill>
            </a:rPr>
            <a:t>•  Information Systems Operations</a:t>
          </a:r>
          <a:r>
            <a:rPr lang="en-US" cap="none" sz="900" b="0" i="0" u="none" baseline="0">
              <a:solidFill>
                <a:srgbClr val="FFFFFF"/>
              </a:solidFill>
            </a:rPr>
            <a:t>
</a:t>
          </a:r>
          <a:r>
            <a:rPr lang="en-US" cap="none" sz="900" b="0" i="0" u="none" baseline="0">
              <a:solidFill>
                <a:srgbClr val="000000"/>
              </a:solidFill>
            </a:rPr>
            <a:t>•  Information Security</a:t>
          </a:r>
          <a:r>
            <a:rPr lang="en-US" cap="none" sz="900" b="0" i="0" u="none" baseline="0">
              <a:solidFill>
                <a:srgbClr val="FFFFFF"/>
              </a:solidFill>
            </a:rPr>
            <a:t>
</a:t>
          </a:r>
          <a:r>
            <a:rPr lang="en-US" cap="none" sz="900" b="0" i="0" u="none" baseline="0">
              <a:solidFill>
                <a:srgbClr val="000000"/>
              </a:solidFill>
            </a:rPr>
            <a:t>•  System Change Control</a:t>
          </a:r>
        </a:p>
      </xdr:txBody>
    </xdr:sp>
    <xdr:clientData/>
  </xdr:twoCellAnchor>
  <xdr:twoCellAnchor>
    <xdr:from>
      <xdr:col>1</xdr:col>
      <xdr:colOff>1085850</xdr:colOff>
      <xdr:row>0</xdr:row>
      <xdr:rowOff>28575</xdr:rowOff>
    </xdr:from>
    <xdr:to>
      <xdr:col>3</xdr:col>
      <xdr:colOff>361950</xdr:colOff>
      <xdr:row>4</xdr:row>
      <xdr:rowOff>123825</xdr:rowOff>
    </xdr:to>
    <xdr:sp>
      <xdr:nvSpPr>
        <xdr:cNvPr id="2" name="Rectangular Callout 2"/>
        <xdr:cNvSpPr>
          <a:spLocks/>
        </xdr:cNvSpPr>
      </xdr:nvSpPr>
      <xdr:spPr>
        <a:xfrm>
          <a:off x="1543050" y="28575"/>
          <a:ext cx="1952625"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47</a:t>
          </a:r>
          <a:r>
            <a:rPr lang="en-US" cap="none" sz="900" b="0" i="0" u="sng" baseline="0">
              <a:solidFill>
                <a:srgbClr val="000000"/>
              </a:solidFill>
            </a:rPr>
            <a:t> controls</a:t>
          </a:r>
          <a:r>
            <a:rPr lang="en-US" cap="none" sz="900" b="0" i="0" u="none" baseline="0">
              <a:solidFill>
                <a:srgbClr val="000000"/>
              </a:solidFill>
            </a:rPr>
            <a:t> </a:t>
          </a:r>
          <a:r>
            <a:rPr lang="en-US" cap="none" sz="900" b="0" i="0" u="none" baseline="0">
              <a:solidFill>
                <a:srgbClr val="000000"/>
              </a:solidFill>
            </a:rPr>
            <a:t>designed to evaluate KEY risks based on best practices and </a:t>
          </a:r>
          <a:r>
            <a:rPr lang="en-US" cap="none" sz="900" b="0" i="0" u="none" baseline="0">
              <a:solidFill>
                <a:srgbClr val="000000"/>
              </a:solidFill>
            </a:rPr>
            <a:t> a</a:t>
          </a:r>
          <a:r>
            <a:rPr lang="en-US" cap="none" sz="900" b="0" i="0" u="none" baseline="0">
              <a:solidFill>
                <a:srgbClr val="000000"/>
              </a:solidFill>
            </a:rPr>
            <a:t>uditing standards</a:t>
          </a:r>
        </a:p>
      </xdr:txBody>
    </xdr:sp>
    <xdr:clientData/>
  </xdr:twoCellAnchor>
  <xdr:twoCellAnchor>
    <xdr:from>
      <xdr:col>5</xdr:col>
      <xdr:colOff>5010150</xdr:colOff>
      <xdr:row>0</xdr:row>
      <xdr:rowOff>38100</xdr:rowOff>
    </xdr:from>
    <xdr:to>
      <xdr:col>7</xdr:col>
      <xdr:colOff>847725</xdr:colOff>
      <xdr:row>4</xdr:row>
      <xdr:rowOff>133350</xdr:rowOff>
    </xdr:to>
    <xdr:sp>
      <xdr:nvSpPr>
        <xdr:cNvPr id="3" name="Rectangular Callout 3"/>
        <xdr:cNvSpPr>
          <a:spLocks/>
        </xdr:cNvSpPr>
      </xdr:nvSpPr>
      <xdr:spPr>
        <a:xfrm>
          <a:off x="9248775" y="38100"/>
          <a:ext cx="2228850"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and further analysis</a:t>
          </a:r>
        </a:p>
      </xdr:txBody>
    </xdr:sp>
    <xdr:clientData/>
  </xdr:twoCellAnchor>
  <xdr:twoCellAnchor>
    <xdr:from>
      <xdr:col>5</xdr:col>
      <xdr:colOff>485775</xdr:colOff>
      <xdr:row>0</xdr:row>
      <xdr:rowOff>38100</xdr:rowOff>
    </xdr:from>
    <xdr:to>
      <xdr:col>5</xdr:col>
      <xdr:colOff>2162175</xdr:colOff>
      <xdr:row>4</xdr:row>
      <xdr:rowOff>133350</xdr:rowOff>
    </xdr:to>
    <xdr:sp>
      <xdr:nvSpPr>
        <xdr:cNvPr id="4" name="Rectangular Callout 4"/>
        <xdr:cNvSpPr>
          <a:spLocks/>
        </xdr:cNvSpPr>
      </xdr:nvSpPr>
      <xdr:spPr>
        <a:xfrm>
          <a:off x="4724400" y="38100"/>
          <a:ext cx="1676400"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Testing instructions to assist with the test of controls</a:t>
          </a:r>
        </a:p>
      </xdr:txBody>
    </xdr:sp>
    <xdr:clientData/>
  </xdr:twoCellAnchor>
  <xdr:oneCellAnchor>
    <xdr:from>
      <xdr:col>1</xdr:col>
      <xdr:colOff>1562100</xdr:colOff>
      <xdr:row>15</xdr:row>
      <xdr:rowOff>76200</xdr:rowOff>
    </xdr:from>
    <xdr:ext cx="4648200" cy="2619375"/>
    <xdr:sp>
      <xdr:nvSpPr>
        <xdr:cNvPr id="5" name="Rectangle 5"/>
        <xdr:cNvSpPr>
          <a:spLocks/>
        </xdr:cNvSpPr>
      </xdr:nvSpPr>
      <xdr:spPr>
        <a:xfrm>
          <a:off x="2019300" y="3876675"/>
          <a:ext cx="4648200" cy="26193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oneCellAnchor>
    <xdr:from>
      <xdr:col>1</xdr:col>
      <xdr:colOff>228600</xdr:colOff>
      <xdr:row>22</xdr:row>
      <xdr:rowOff>276225</xdr:rowOff>
    </xdr:from>
    <xdr:ext cx="4648200" cy="3028950"/>
    <xdr:sp>
      <xdr:nvSpPr>
        <xdr:cNvPr id="6" name="Rectangle 6"/>
        <xdr:cNvSpPr>
          <a:spLocks/>
        </xdr:cNvSpPr>
      </xdr:nvSpPr>
      <xdr:spPr>
        <a:xfrm>
          <a:off x="685800" y="7305675"/>
          <a:ext cx="4648200" cy="30289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oneCellAnchor>
    <xdr:from>
      <xdr:col>0</xdr:col>
      <xdr:colOff>123825</xdr:colOff>
      <xdr:row>33</xdr:row>
      <xdr:rowOff>57150</xdr:rowOff>
    </xdr:from>
    <xdr:ext cx="4648200" cy="2238375"/>
    <xdr:sp>
      <xdr:nvSpPr>
        <xdr:cNvPr id="7" name="Rectangle 7"/>
        <xdr:cNvSpPr>
          <a:spLocks/>
        </xdr:cNvSpPr>
      </xdr:nvSpPr>
      <xdr:spPr>
        <a:xfrm>
          <a:off x="123825" y="13363575"/>
          <a:ext cx="4648200" cy="22383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oneCellAnchor>
    <xdr:from>
      <xdr:col>1</xdr:col>
      <xdr:colOff>28575</xdr:colOff>
      <xdr:row>44</xdr:row>
      <xdr:rowOff>914400</xdr:rowOff>
    </xdr:from>
    <xdr:ext cx="4648200" cy="2438400"/>
    <xdr:sp>
      <xdr:nvSpPr>
        <xdr:cNvPr id="8" name="Rectangle 8"/>
        <xdr:cNvSpPr>
          <a:spLocks/>
        </xdr:cNvSpPr>
      </xdr:nvSpPr>
      <xdr:spPr>
        <a:xfrm>
          <a:off x="485775" y="20069175"/>
          <a:ext cx="4648200" cy="24384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742950</xdr:colOff>
      <xdr:row>15</xdr:row>
      <xdr:rowOff>104775</xdr:rowOff>
    </xdr:from>
    <xdr:ext cx="4648200" cy="2228850"/>
    <xdr:sp>
      <xdr:nvSpPr>
        <xdr:cNvPr id="1" name="Rectangle 1"/>
        <xdr:cNvSpPr>
          <a:spLocks/>
        </xdr:cNvSpPr>
      </xdr:nvSpPr>
      <xdr:spPr>
        <a:xfrm>
          <a:off x="2238375" y="2743200"/>
          <a:ext cx="4648200" cy="22288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1371600</xdr:colOff>
      <xdr:row>20</xdr:row>
      <xdr:rowOff>0</xdr:rowOff>
    </xdr:from>
    <xdr:ext cx="4648200" cy="2209800"/>
    <xdr:sp>
      <xdr:nvSpPr>
        <xdr:cNvPr id="1" name="Rectangle 1"/>
        <xdr:cNvSpPr>
          <a:spLocks/>
        </xdr:cNvSpPr>
      </xdr:nvSpPr>
      <xdr:spPr>
        <a:xfrm>
          <a:off x="3305175" y="3857625"/>
          <a:ext cx="4648200" cy="22098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1066800</xdr:colOff>
      <xdr:row>14</xdr:row>
      <xdr:rowOff>66675</xdr:rowOff>
    </xdr:from>
    <xdr:ext cx="4648200" cy="2219325"/>
    <xdr:sp>
      <xdr:nvSpPr>
        <xdr:cNvPr id="1" name="Rectangle 1"/>
        <xdr:cNvSpPr>
          <a:spLocks/>
        </xdr:cNvSpPr>
      </xdr:nvSpPr>
      <xdr:spPr>
        <a:xfrm>
          <a:off x="2457450" y="2828925"/>
          <a:ext cx="4648200" cy="22193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1076325</xdr:colOff>
      <xdr:row>15</xdr:row>
      <xdr:rowOff>28575</xdr:rowOff>
    </xdr:from>
    <xdr:ext cx="4648200" cy="2219325"/>
    <xdr:sp>
      <xdr:nvSpPr>
        <xdr:cNvPr id="1" name="Rectangle 1"/>
        <xdr:cNvSpPr>
          <a:spLocks/>
        </xdr:cNvSpPr>
      </xdr:nvSpPr>
      <xdr:spPr>
        <a:xfrm>
          <a:off x="2466975" y="2933700"/>
          <a:ext cx="4648200" cy="22193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oxmadeeasy.com/Active_Directory_audi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3"/>
  <sheetViews>
    <sheetView showGridLines="0" tabSelected="1"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6.8515625" style="4" customWidth="1"/>
    <col min="2" max="2" width="30.8515625" style="1" customWidth="1"/>
    <col min="3" max="3" width="9.28125" style="1" customWidth="1"/>
    <col min="4" max="4" width="8.8515625" style="1" customWidth="1"/>
    <col min="5" max="5" width="7.7109375" style="1" customWidth="1"/>
    <col min="6" max="6" width="81.28125" style="6" customWidth="1"/>
    <col min="7" max="7" width="14.57421875" style="51" customWidth="1"/>
    <col min="8" max="8" width="13.00390625" style="1" customWidth="1"/>
    <col min="9" max="16384" width="9.140625" style="2" customWidth="1"/>
  </cols>
  <sheetData>
    <row r="1" ht="12" customHeight="1">
      <c r="A1" s="1" t="s">
        <v>95</v>
      </c>
    </row>
    <row r="2" ht="12" customHeight="1">
      <c r="A2" s="1" t="s">
        <v>96</v>
      </c>
    </row>
    <row r="3" ht="12" customHeight="1">
      <c r="A3" s="65" t="s">
        <v>97</v>
      </c>
    </row>
    <row r="4" ht="12" customHeight="1">
      <c r="A4" s="65" t="s">
        <v>98</v>
      </c>
    </row>
    <row r="5" ht="12" customHeight="1">
      <c r="A5" s="3"/>
    </row>
    <row r="6" ht="15">
      <c r="A6" s="63" t="s">
        <v>99</v>
      </c>
    </row>
    <row r="7" spans="1:8" ht="57" thickBot="1">
      <c r="A7" s="64" t="s">
        <v>114</v>
      </c>
      <c r="B7" s="64" t="s">
        <v>88</v>
      </c>
      <c r="C7" s="64" t="s">
        <v>89</v>
      </c>
      <c r="D7" s="64" t="s">
        <v>90</v>
      </c>
      <c r="E7" s="64" t="s">
        <v>91</v>
      </c>
      <c r="F7" s="64" t="s">
        <v>92</v>
      </c>
      <c r="G7" s="64" t="s">
        <v>93</v>
      </c>
      <c r="H7" s="64" t="s">
        <v>94</v>
      </c>
    </row>
    <row r="8" spans="1:9" s="5" customFormat="1" ht="12.75" thickTop="1">
      <c r="A8" s="103" t="s">
        <v>1</v>
      </c>
      <c r="B8" s="104"/>
      <c r="C8" s="104"/>
      <c r="D8" s="104"/>
      <c r="E8" s="104"/>
      <c r="F8" s="104"/>
      <c r="G8" s="104"/>
      <c r="H8" s="105"/>
      <c r="I8" s="69"/>
    </row>
    <row r="9" spans="1:9" s="5" customFormat="1" ht="12.75" thickBot="1">
      <c r="A9" s="106"/>
      <c r="B9" s="107"/>
      <c r="C9" s="107"/>
      <c r="D9" s="107"/>
      <c r="E9" s="107"/>
      <c r="F9" s="107"/>
      <c r="G9" s="107"/>
      <c r="H9" s="108"/>
      <c r="I9" s="69"/>
    </row>
    <row r="10" spans="1:9" s="5" customFormat="1" ht="12.75" thickTop="1">
      <c r="A10" s="77" t="s">
        <v>101</v>
      </c>
      <c r="B10" s="78"/>
      <c r="C10" s="78"/>
      <c r="D10" s="78"/>
      <c r="E10" s="78"/>
      <c r="F10" s="78"/>
      <c r="G10" s="78"/>
      <c r="H10" s="79"/>
      <c r="I10" s="69"/>
    </row>
    <row r="11" spans="1:9" s="5" customFormat="1" ht="12.75" thickBot="1">
      <c r="A11" s="80"/>
      <c r="B11" s="81"/>
      <c r="C11" s="81"/>
      <c r="D11" s="81"/>
      <c r="E11" s="81"/>
      <c r="F11" s="81"/>
      <c r="G11" s="81"/>
      <c r="H11" s="82"/>
      <c r="I11" s="69"/>
    </row>
    <row r="12" spans="1:9" s="5" customFormat="1" ht="12.75" thickTop="1">
      <c r="A12" s="83" t="s">
        <v>102</v>
      </c>
      <c r="B12" s="84"/>
      <c r="C12" s="84"/>
      <c r="D12" s="84"/>
      <c r="E12" s="84"/>
      <c r="F12" s="84"/>
      <c r="G12" s="84"/>
      <c r="H12" s="85"/>
      <c r="I12" s="69"/>
    </row>
    <row r="13" spans="1:9" s="5" customFormat="1" ht="12.75" thickBot="1">
      <c r="A13" s="86"/>
      <c r="B13" s="87"/>
      <c r="C13" s="87"/>
      <c r="D13" s="87"/>
      <c r="E13" s="87"/>
      <c r="F13" s="87"/>
      <c r="G13" s="87"/>
      <c r="H13" s="88"/>
      <c r="I13" s="69"/>
    </row>
    <row r="14" spans="1:8" ht="23.25" thickTop="1">
      <c r="A14" s="91" t="s">
        <v>7</v>
      </c>
      <c r="B14" s="94" t="s">
        <v>6</v>
      </c>
      <c r="C14" s="75" t="s">
        <v>2</v>
      </c>
      <c r="D14" s="75" t="s">
        <v>4</v>
      </c>
      <c r="E14" s="75" t="s">
        <v>5</v>
      </c>
      <c r="F14" s="8" t="s">
        <v>28</v>
      </c>
      <c r="G14" s="109" t="s">
        <v>100</v>
      </c>
      <c r="H14" s="70"/>
    </row>
    <row r="15" spans="1:8" ht="67.5">
      <c r="A15" s="93"/>
      <c r="B15" s="95"/>
      <c r="C15" s="76"/>
      <c r="D15" s="76"/>
      <c r="E15" s="76"/>
      <c r="F15" s="9" t="s">
        <v>111</v>
      </c>
      <c r="G15" s="110"/>
      <c r="H15" s="72"/>
    </row>
    <row r="16" spans="1:8" ht="67.5">
      <c r="A16" s="93"/>
      <c r="B16" s="95"/>
      <c r="C16" s="76"/>
      <c r="D16" s="76"/>
      <c r="E16" s="76"/>
      <c r="F16" s="9" t="s">
        <v>59</v>
      </c>
      <c r="G16" s="110"/>
      <c r="H16" s="72"/>
    </row>
    <row r="17" spans="1:8" ht="78.75">
      <c r="A17" s="93"/>
      <c r="B17" s="95"/>
      <c r="C17" s="76"/>
      <c r="D17" s="76"/>
      <c r="E17" s="76"/>
      <c r="F17" s="9" t="s">
        <v>109</v>
      </c>
      <c r="G17" s="110"/>
      <c r="H17" s="72"/>
    </row>
    <row r="18" spans="1:8" ht="57" thickBot="1">
      <c r="A18" s="93"/>
      <c r="B18" s="96"/>
      <c r="C18" s="89"/>
      <c r="D18" s="89"/>
      <c r="E18" s="89"/>
      <c r="F18" s="9" t="s">
        <v>110</v>
      </c>
      <c r="G18" s="111"/>
      <c r="H18" s="72"/>
    </row>
    <row r="19" spans="1:9" s="5" customFormat="1" ht="12.75" thickTop="1">
      <c r="A19" s="77" t="s">
        <v>103</v>
      </c>
      <c r="B19" s="78"/>
      <c r="C19" s="78"/>
      <c r="D19" s="78"/>
      <c r="E19" s="78"/>
      <c r="F19" s="78"/>
      <c r="G19" s="78"/>
      <c r="H19" s="79"/>
      <c r="I19" s="69"/>
    </row>
    <row r="20" spans="1:9" s="5" customFormat="1" ht="12.75" thickBot="1">
      <c r="A20" s="80"/>
      <c r="B20" s="81"/>
      <c r="C20" s="81"/>
      <c r="D20" s="81"/>
      <c r="E20" s="81"/>
      <c r="F20" s="81"/>
      <c r="G20" s="81"/>
      <c r="H20" s="82"/>
      <c r="I20" s="69"/>
    </row>
    <row r="21" spans="1:9" s="5" customFormat="1" ht="12.75" thickTop="1">
      <c r="A21" s="83" t="s">
        <v>104</v>
      </c>
      <c r="B21" s="84"/>
      <c r="C21" s="84"/>
      <c r="D21" s="84"/>
      <c r="E21" s="84"/>
      <c r="F21" s="84"/>
      <c r="G21" s="84"/>
      <c r="H21" s="85"/>
      <c r="I21" s="69"/>
    </row>
    <row r="22" spans="1:9" s="5" customFormat="1" ht="12.75" thickBot="1">
      <c r="A22" s="86"/>
      <c r="B22" s="87"/>
      <c r="C22" s="87"/>
      <c r="D22" s="87"/>
      <c r="E22" s="87"/>
      <c r="F22" s="87"/>
      <c r="G22" s="87"/>
      <c r="H22" s="88"/>
      <c r="I22" s="69"/>
    </row>
    <row r="23" spans="1:8" ht="79.5" thickTop="1">
      <c r="A23" s="91" t="s">
        <v>8</v>
      </c>
      <c r="B23" s="94" t="s">
        <v>9</v>
      </c>
      <c r="C23" s="75" t="s">
        <v>3</v>
      </c>
      <c r="D23" s="75" t="s">
        <v>4</v>
      </c>
      <c r="E23" s="75" t="s">
        <v>5</v>
      </c>
      <c r="F23" s="8" t="s">
        <v>30</v>
      </c>
      <c r="G23" s="73" t="s">
        <v>27</v>
      </c>
      <c r="H23" s="70"/>
    </row>
    <row r="24" spans="1:8" ht="56.25">
      <c r="A24" s="93"/>
      <c r="B24" s="95"/>
      <c r="C24" s="76"/>
      <c r="D24" s="76"/>
      <c r="E24" s="76"/>
      <c r="F24" s="9" t="s">
        <v>112</v>
      </c>
      <c r="G24" s="74"/>
      <c r="H24" s="72"/>
    </row>
    <row r="25" spans="1:8" ht="113.25" thickBot="1">
      <c r="A25" s="92"/>
      <c r="B25" s="96"/>
      <c r="C25" s="89"/>
      <c r="D25" s="89"/>
      <c r="E25" s="89"/>
      <c r="F25" s="10" t="s">
        <v>113</v>
      </c>
      <c r="G25" s="90"/>
      <c r="H25" s="72"/>
    </row>
    <row r="26" spans="1:9" s="5" customFormat="1" ht="12.75" thickTop="1">
      <c r="A26" s="103" t="s">
        <v>0</v>
      </c>
      <c r="B26" s="104"/>
      <c r="C26" s="104"/>
      <c r="D26" s="104"/>
      <c r="E26" s="104"/>
      <c r="F26" s="104"/>
      <c r="G26" s="104"/>
      <c r="H26" s="105"/>
      <c r="I26" s="69"/>
    </row>
    <row r="27" spans="1:9" s="5" customFormat="1" ht="12.75" thickBot="1">
      <c r="A27" s="106"/>
      <c r="B27" s="107"/>
      <c r="C27" s="107"/>
      <c r="D27" s="107"/>
      <c r="E27" s="107"/>
      <c r="F27" s="107"/>
      <c r="G27" s="107"/>
      <c r="H27" s="108"/>
      <c r="I27" s="69"/>
    </row>
    <row r="28" spans="1:9" s="5" customFormat="1" ht="12.75" thickTop="1">
      <c r="A28" s="77" t="s">
        <v>106</v>
      </c>
      <c r="B28" s="78"/>
      <c r="C28" s="78"/>
      <c r="D28" s="78"/>
      <c r="E28" s="78"/>
      <c r="F28" s="78"/>
      <c r="G28" s="78"/>
      <c r="H28" s="79"/>
      <c r="I28" s="69"/>
    </row>
    <row r="29" spans="1:9" s="5" customFormat="1" ht="12.75" thickBot="1">
      <c r="A29" s="80"/>
      <c r="B29" s="81"/>
      <c r="C29" s="81"/>
      <c r="D29" s="81"/>
      <c r="E29" s="81"/>
      <c r="F29" s="81"/>
      <c r="G29" s="81"/>
      <c r="H29" s="82"/>
      <c r="I29" s="69"/>
    </row>
    <row r="30" spans="1:9" s="5" customFormat="1" ht="12.75" thickTop="1">
      <c r="A30" s="83" t="s">
        <v>105</v>
      </c>
      <c r="B30" s="84"/>
      <c r="C30" s="84"/>
      <c r="D30" s="84"/>
      <c r="E30" s="84"/>
      <c r="F30" s="84"/>
      <c r="G30" s="84"/>
      <c r="H30" s="85"/>
      <c r="I30" s="69"/>
    </row>
    <row r="31" spans="1:9" s="5" customFormat="1" ht="12.75" thickBot="1">
      <c r="A31" s="86"/>
      <c r="B31" s="87"/>
      <c r="C31" s="87"/>
      <c r="D31" s="87"/>
      <c r="E31" s="87"/>
      <c r="F31" s="87"/>
      <c r="G31" s="87"/>
      <c r="H31" s="88"/>
      <c r="I31" s="69"/>
    </row>
    <row r="32" spans="1:8" ht="67.5" customHeight="1" thickTop="1">
      <c r="A32" s="100" t="s">
        <v>11</v>
      </c>
      <c r="B32" s="94" t="s">
        <v>57</v>
      </c>
      <c r="C32" s="75" t="s">
        <v>2</v>
      </c>
      <c r="D32" s="75" t="s">
        <v>4</v>
      </c>
      <c r="E32" s="75" t="s">
        <v>5</v>
      </c>
      <c r="F32" s="8" t="s">
        <v>32</v>
      </c>
      <c r="G32" s="97" t="s">
        <v>29</v>
      </c>
      <c r="H32" s="70"/>
    </row>
    <row r="33" spans="1:8" ht="101.25">
      <c r="A33" s="101"/>
      <c r="B33" s="95"/>
      <c r="C33" s="76"/>
      <c r="D33" s="76"/>
      <c r="E33" s="76"/>
      <c r="F33" s="9" t="s">
        <v>65</v>
      </c>
      <c r="G33" s="98"/>
      <c r="H33" s="72"/>
    </row>
    <row r="34" spans="1:8" ht="33.75">
      <c r="A34" s="101"/>
      <c r="B34" s="95"/>
      <c r="C34" s="76"/>
      <c r="D34" s="76"/>
      <c r="E34" s="76"/>
      <c r="F34" s="9" t="s">
        <v>62</v>
      </c>
      <c r="G34" s="98"/>
      <c r="H34" s="72"/>
    </row>
    <row r="35" spans="1:8" ht="90">
      <c r="A35" s="101"/>
      <c r="B35" s="95"/>
      <c r="C35" s="76"/>
      <c r="D35" s="76"/>
      <c r="E35" s="76"/>
      <c r="F35" s="9" t="s">
        <v>63</v>
      </c>
      <c r="G35" s="98"/>
      <c r="H35" s="72"/>
    </row>
    <row r="36" spans="1:8" ht="112.5">
      <c r="A36" s="101"/>
      <c r="B36" s="95"/>
      <c r="C36" s="76"/>
      <c r="D36" s="76"/>
      <c r="E36" s="76"/>
      <c r="F36" s="9" t="s">
        <v>61</v>
      </c>
      <c r="G36" s="98"/>
      <c r="H36" s="72"/>
    </row>
    <row r="37" spans="1:8" ht="113.25" thickBot="1">
      <c r="A37" s="102"/>
      <c r="B37" s="96"/>
      <c r="C37" s="89"/>
      <c r="D37" s="89"/>
      <c r="E37" s="89"/>
      <c r="F37" s="9" t="s">
        <v>64</v>
      </c>
      <c r="G37" s="99"/>
      <c r="H37" s="71"/>
    </row>
    <row r="38" spans="1:9" s="5" customFormat="1" ht="12.75" thickTop="1">
      <c r="A38" s="103" t="s">
        <v>10</v>
      </c>
      <c r="B38" s="104"/>
      <c r="C38" s="104"/>
      <c r="D38" s="104"/>
      <c r="E38" s="104"/>
      <c r="F38" s="104"/>
      <c r="G38" s="104"/>
      <c r="H38" s="105"/>
      <c r="I38" s="69"/>
    </row>
    <row r="39" spans="1:9" s="5" customFormat="1" ht="12.75" thickBot="1">
      <c r="A39" s="106"/>
      <c r="B39" s="107"/>
      <c r="C39" s="107"/>
      <c r="D39" s="107"/>
      <c r="E39" s="107"/>
      <c r="F39" s="107"/>
      <c r="G39" s="107"/>
      <c r="H39" s="108"/>
      <c r="I39" s="69"/>
    </row>
    <row r="40" spans="1:9" s="5" customFormat="1" ht="12.75" thickTop="1">
      <c r="A40" s="77" t="s">
        <v>40</v>
      </c>
      <c r="B40" s="78"/>
      <c r="C40" s="78"/>
      <c r="D40" s="78"/>
      <c r="E40" s="78"/>
      <c r="F40" s="78"/>
      <c r="G40" s="78"/>
      <c r="H40" s="79"/>
      <c r="I40" s="69"/>
    </row>
    <row r="41" spans="1:9" s="5" customFormat="1" ht="12.75" thickBot="1">
      <c r="A41" s="80"/>
      <c r="B41" s="81"/>
      <c r="C41" s="81"/>
      <c r="D41" s="81"/>
      <c r="E41" s="81"/>
      <c r="F41" s="81"/>
      <c r="G41" s="81"/>
      <c r="H41" s="82"/>
      <c r="I41" s="69"/>
    </row>
    <row r="42" spans="1:9" s="5" customFormat="1" ht="12.75" thickTop="1">
      <c r="A42" s="83" t="s">
        <v>107</v>
      </c>
      <c r="B42" s="84"/>
      <c r="C42" s="84"/>
      <c r="D42" s="84"/>
      <c r="E42" s="84"/>
      <c r="F42" s="84"/>
      <c r="G42" s="84"/>
      <c r="H42" s="85"/>
      <c r="I42" s="69"/>
    </row>
    <row r="43" spans="1:9" s="5" customFormat="1" ht="12.75" thickBot="1">
      <c r="A43" s="86"/>
      <c r="B43" s="87"/>
      <c r="C43" s="87"/>
      <c r="D43" s="87"/>
      <c r="E43" s="87"/>
      <c r="F43" s="87"/>
      <c r="G43" s="87"/>
      <c r="H43" s="88"/>
      <c r="I43" s="69"/>
    </row>
    <row r="44" spans="1:8" ht="34.5" thickTop="1">
      <c r="A44" s="91" t="s">
        <v>13</v>
      </c>
      <c r="B44" s="94" t="s">
        <v>12</v>
      </c>
      <c r="C44" s="75" t="s">
        <v>2</v>
      </c>
      <c r="D44" s="75" t="s">
        <v>4</v>
      </c>
      <c r="E44" s="75" t="s">
        <v>5</v>
      </c>
      <c r="F44" s="8" t="s">
        <v>69</v>
      </c>
      <c r="G44" s="73" t="s">
        <v>47</v>
      </c>
      <c r="H44" s="70"/>
    </row>
    <row r="45" spans="1:8" ht="79.5" thickBot="1">
      <c r="A45" s="93"/>
      <c r="B45" s="95"/>
      <c r="C45" s="76"/>
      <c r="D45" s="76"/>
      <c r="E45" s="76"/>
      <c r="F45" s="9" t="s">
        <v>68</v>
      </c>
      <c r="G45" s="74"/>
      <c r="H45" s="72"/>
    </row>
    <row r="46" spans="1:9" s="5" customFormat="1" ht="12.75" thickTop="1">
      <c r="A46" s="77" t="s">
        <v>41</v>
      </c>
      <c r="B46" s="78"/>
      <c r="C46" s="78"/>
      <c r="D46" s="78"/>
      <c r="E46" s="78"/>
      <c r="F46" s="78"/>
      <c r="G46" s="78"/>
      <c r="H46" s="79"/>
      <c r="I46" s="69"/>
    </row>
    <row r="47" spans="1:9" s="5" customFormat="1" ht="12.75" thickBot="1">
      <c r="A47" s="80"/>
      <c r="B47" s="81"/>
      <c r="C47" s="81"/>
      <c r="D47" s="81"/>
      <c r="E47" s="81"/>
      <c r="F47" s="81"/>
      <c r="G47" s="81"/>
      <c r="H47" s="82"/>
      <c r="I47" s="69"/>
    </row>
    <row r="48" spans="1:9" s="5" customFormat="1" ht="12.75" thickTop="1">
      <c r="A48" s="83" t="s">
        <v>108</v>
      </c>
      <c r="B48" s="84"/>
      <c r="C48" s="84"/>
      <c r="D48" s="84"/>
      <c r="E48" s="84"/>
      <c r="F48" s="84"/>
      <c r="G48" s="84"/>
      <c r="H48" s="85"/>
      <c r="I48" s="69"/>
    </row>
    <row r="49" spans="1:9" s="5" customFormat="1" ht="12.75" thickBot="1">
      <c r="A49" s="86"/>
      <c r="B49" s="87"/>
      <c r="C49" s="87"/>
      <c r="D49" s="87"/>
      <c r="E49" s="87"/>
      <c r="F49" s="87"/>
      <c r="G49" s="87"/>
      <c r="H49" s="88"/>
      <c r="I49" s="69"/>
    </row>
    <row r="50" spans="1:8" ht="34.5" thickTop="1">
      <c r="A50" s="91" t="s">
        <v>15</v>
      </c>
      <c r="B50" s="94" t="s">
        <v>14</v>
      </c>
      <c r="C50" s="75" t="s">
        <v>2</v>
      </c>
      <c r="D50" s="75" t="s">
        <v>4</v>
      </c>
      <c r="E50" s="75" t="s">
        <v>5</v>
      </c>
      <c r="F50" s="66" t="s">
        <v>58</v>
      </c>
      <c r="G50" s="73" t="s">
        <v>54</v>
      </c>
      <c r="H50" s="70"/>
    </row>
    <row r="51" spans="1:8" ht="101.25">
      <c r="A51" s="92"/>
      <c r="B51" s="96"/>
      <c r="C51" s="89"/>
      <c r="D51" s="89"/>
      <c r="E51" s="89"/>
      <c r="F51" s="67" t="s">
        <v>77</v>
      </c>
      <c r="G51" s="90"/>
      <c r="H51" s="71"/>
    </row>
    <row r="53" spans="1:8" s="183" customFormat="1" ht="15">
      <c r="A53" s="178" t="s">
        <v>116</v>
      </c>
      <c r="B53" s="179"/>
      <c r="C53" s="180" t="s">
        <v>115</v>
      </c>
      <c r="D53" s="179"/>
      <c r="E53" s="179"/>
      <c r="F53" s="181"/>
      <c r="G53" s="182"/>
      <c r="H53" s="179"/>
    </row>
  </sheetData>
  <sheetProtection selectLockedCells="1" selectUnlockedCells="1"/>
  <mergeCells count="51">
    <mergeCell ref="A42:H43"/>
    <mergeCell ref="A40:H41"/>
    <mergeCell ref="A38:H39"/>
    <mergeCell ref="A30:H31"/>
    <mergeCell ref="B32:B37"/>
    <mergeCell ref="A28:H29"/>
    <mergeCell ref="A8:H9"/>
    <mergeCell ref="A12:H13"/>
    <mergeCell ref="A10:H11"/>
    <mergeCell ref="B14:B18"/>
    <mergeCell ref="C14:C18"/>
    <mergeCell ref="A26:H27"/>
    <mergeCell ref="G14:G18"/>
    <mergeCell ref="E14:E18"/>
    <mergeCell ref="A14:A18"/>
    <mergeCell ref="B23:B25"/>
    <mergeCell ref="A19:H20"/>
    <mergeCell ref="A21:H22"/>
    <mergeCell ref="A23:A25"/>
    <mergeCell ref="G23:G25"/>
    <mergeCell ref="E23:E25"/>
    <mergeCell ref="H14:H18"/>
    <mergeCell ref="D14:D18"/>
    <mergeCell ref="C23:C25"/>
    <mergeCell ref="D23:D25"/>
    <mergeCell ref="H23:H25"/>
    <mergeCell ref="H32:H37"/>
    <mergeCell ref="G32:G37"/>
    <mergeCell ref="A32:A37"/>
    <mergeCell ref="E32:E37"/>
    <mergeCell ref="D32:D37"/>
    <mergeCell ref="C32:C37"/>
    <mergeCell ref="D50:D51"/>
    <mergeCell ref="D44:D45"/>
    <mergeCell ref="C44:C45"/>
    <mergeCell ref="A44:A45"/>
    <mergeCell ref="B44:B45"/>
    <mergeCell ref="B50:B51"/>
    <mergeCell ref="H50:H51"/>
    <mergeCell ref="H44:H45"/>
    <mergeCell ref="G44:G45"/>
    <mergeCell ref="E44:E45"/>
    <mergeCell ref="A46:H47"/>
    <mergeCell ref="A48:H49"/>
    <mergeCell ref="E50:E51"/>
    <mergeCell ref="G50:G51"/>
    <mergeCell ref="A50:A51"/>
    <mergeCell ref="C50:C51"/>
  </mergeCells>
  <conditionalFormatting sqref="E46:E49 E38:E43 E26:E31 E19:E22 E8:E13">
    <cfRule type="cellIs" priority="9" dxfId="19" operator="equal" stopIfTrue="1">
      <formula>"Ineffective"</formula>
    </cfRule>
  </conditionalFormatting>
  <hyperlinks>
    <hyperlink ref="G23:G25" location="'3'!A1" display="Tab 3"/>
    <hyperlink ref="G44" location="'19'!A1" display="Tab 16"/>
    <hyperlink ref="G50" location="'22'!A1" display="Tab 20"/>
    <hyperlink ref="G32" location="'18'!A1" display="Tab 18"/>
    <hyperlink ref="G32:G37" location="'17'!A1" display="Tab 17"/>
    <hyperlink ref="C53" r:id="rId1" display="https://soxmadeeasy.com/Active_Directory_audit.html"/>
  </hyperlinks>
  <printOptions/>
  <pageMargins left="0.5" right="0.25" top="0.5" bottom="0.5" header="0.25" footer="0.25"/>
  <pageSetup horizontalDpi="300" verticalDpi="300" orientation="landscape" paperSize="5" scale="95" r:id="rId3"/>
  <headerFooter>
    <oddHeader>&amp;C&amp;"Arial,Bold"&amp;8&amp;K000099Active Directory - Audit Program</oddHeader>
    <oddFooter>&amp;L&amp;"Arial,Regular"&amp;8&amp;K00-049© Confidential Copyrighted Material. May Not be Reproduced or Distributed.&amp;R&amp;"Arial,Regular"&amp;8Page &amp;P of &amp;N</oddFooter>
  </headerFooter>
  <rowBreaks count="2" manualBreakCount="2">
    <brk id="18" max="7" man="1"/>
    <brk id="25" max="7" man="1"/>
  </rowBreaks>
  <drawing r:id="rId2"/>
</worksheet>
</file>

<file path=xl/worksheets/sheet2.xml><?xml version="1.0" encoding="utf-8"?>
<worksheet xmlns="http://schemas.openxmlformats.org/spreadsheetml/2006/main" xmlns:r="http://schemas.openxmlformats.org/officeDocument/2006/relationships">
  <sheetPr>
    <tabColor rgb="FF00FFFF"/>
  </sheetPr>
  <dimension ref="A2:AR21"/>
  <sheetViews>
    <sheetView showGridLines="0" zoomScalePageLayoutView="0" workbookViewId="0" topLeftCell="A1">
      <selection activeCell="A1" sqref="A1"/>
    </sheetView>
  </sheetViews>
  <sheetFormatPr defaultColWidth="9.140625" defaultRowHeight="15"/>
  <cols>
    <col min="1" max="1" width="2.7109375" style="11" customWidth="1"/>
    <col min="2" max="2" width="8.28125" style="18" customWidth="1"/>
    <col min="3" max="3" width="11.421875" style="11" bestFit="1" customWidth="1"/>
    <col min="4" max="4" width="19.421875" style="11" customWidth="1"/>
    <col min="5" max="5" width="9.421875" style="27" customWidth="1"/>
    <col min="6" max="6" width="27.8515625" style="27" customWidth="1"/>
    <col min="7" max="7" width="11.140625" style="13" customWidth="1"/>
    <col min="8" max="8" width="12.7109375" style="11" customWidth="1"/>
    <col min="9" max="9" width="8.00390625" style="27" customWidth="1"/>
    <col min="10" max="10" width="27.140625" style="13" customWidth="1"/>
    <col min="11" max="11" width="9.140625" style="13" customWidth="1"/>
    <col min="12" max="12" width="28.28125" style="13" customWidth="1"/>
    <col min="13" max="44" width="9.140625" style="11" customWidth="1"/>
    <col min="45" max="16384" width="9.140625" style="14" customWidth="1"/>
  </cols>
  <sheetData>
    <row r="1" ht="13.5" thickBot="1"/>
    <row r="2" spans="2:13" s="11" customFormat="1" ht="22.5">
      <c r="B2" s="15" t="s">
        <v>87</v>
      </c>
      <c r="C2" s="112" t="str">
        <f>'Audit Program'!A23</f>
        <v>IT2.03</v>
      </c>
      <c r="D2" s="112"/>
      <c r="E2" s="112"/>
      <c r="F2" s="112"/>
      <c r="G2" s="112"/>
      <c r="H2" s="112"/>
      <c r="I2" s="112"/>
      <c r="J2" s="112"/>
      <c r="K2" s="112"/>
      <c r="L2" s="113"/>
      <c r="M2" s="16"/>
    </row>
    <row r="3" spans="2:13" s="11" customFormat="1" ht="11.25">
      <c r="B3" s="114" t="s">
        <v>16</v>
      </c>
      <c r="C3" s="116" t="str">
        <f>'Audit Program'!B23</f>
        <v>Backups and retention of data are appropriately planned, scheduled, and supervised by management. Retention periods are in line with best practices, audit requirements and business needs. Management periodically reviews retention records.</v>
      </c>
      <c r="D3" s="117"/>
      <c r="E3" s="117"/>
      <c r="F3" s="117"/>
      <c r="G3" s="117"/>
      <c r="H3" s="117"/>
      <c r="I3" s="117"/>
      <c r="J3" s="117"/>
      <c r="K3" s="117"/>
      <c r="L3" s="118"/>
      <c r="M3" s="17"/>
    </row>
    <row r="4" spans="2:13" s="11" customFormat="1" ht="11.25">
      <c r="B4" s="115"/>
      <c r="C4" s="119"/>
      <c r="D4" s="120"/>
      <c r="E4" s="120"/>
      <c r="F4" s="120"/>
      <c r="G4" s="120"/>
      <c r="H4" s="120"/>
      <c r="I4" s="120"/>
      <c r="J4" s="120"/>
      <c r="K4" s="120"/>
      <c r="L4" s="121"/>
      <c r="M4" s="17"/>
    </row>
    <row r="5" spans="2:13" s="11" customFormat="1" ht="11.25">
      <c r="B5" s="114" t="s">
        <v>17</v>
      </c>
      <c r="C5" s="123" t="s">
        <v>60</v>
      </c>
      <c r="D5" s="124"/>
      <c r="E5" s="124"/>
      <c r="F5" s="124"/>
      <c r="G5" s="124"/>
      <c r="H5" s="124"/>
      <c r="I5" s="124"/>
      <c r="J5" s="124"/>
      <c r="K5" s="124"/>
      <c r="L5" s="125"/>
      <c r="M5" s="16"/>
    </row>
    <row r="6" spans="2:13" s="11" customFormat="1" ht="11.25">
      <c r="B6" s="122"/>
      <c r="C6" s="126"/>
      <c r="D6" s="127"/>
      <c r="E6" s="127"/>
      <c r="F6" s="127"/>
      <c r="G6" s="127"/>
      <c r="H6" s="127"/>
      <c r="I6" s="127"/>
      <c r="J6" s="127"/>
      <c r="K6" s="127"/>
      <c r="L6" s="128"/>
      <c r="M6" s="16"/>
    </row>
    <row r="7" spans="2:13" s="11" customFormat="1" ht="11.25">
      <c r="B7" s="122"/>
      <c r="C7" s="126"/>
      <c r="D7" s="127"/>
      <c r="E7" s="127"/>
      <c r="F7" s="127"/>
      <c r="G7" s="127"/>
      <c r="H7" s="127"/>
      <c r="I7" s="127"/>
      <c r="J7" s="127"/>
      <c r="K7" s="127"/>
      <c r="L7" s="128"/>
      <c r="M7" s="16"/>
    </row>
    <row r="8" spans="2:13" s="11" customFormat="1" ht="11.25">
      <c r="B8" s="122"/>
      <c r="C8" s="126"/>
      <c r="D8" s="127"/>
      <c r="E8" s="127"/>
      <c r="F8" s="127"/>
      <c r="G8" s="127"/>
      <c r="H8" s="127"/>
      <c r="I8" s="127"/>
      <c r="J8" s="127"/>
      <c r="K8" s="127"/>
      <c r="L8" s="128"/>
      <c r="M8" s="16"/>
    </row>
    <row r="9" spans="2:13" s="11" customFormat="1" ht="11.25">
      <c r="B9" s="115"/>
      <c r="C9" s="129"/>
      <c r="D9" s="130"/>
      <c r="E9" s="130"/>
      <c r="F9" s="130"/>
      <c r="G9" s="130"/>
      <c r="H9" s="130"/>
      <c r="I9" s="130"/>
      <c r="J9" s="130"/>
      <c r="K9" s="130"/>
      <c r="L9" s="131"/>
      <c r="M9" s="16"/>
    </row>
    <row r="10" spans="2:13" s="11" customFormat="1" ht="11.25">
      <c r="B10" s="132" t="s">
        <v>18</v>
      </c>
      <c r="C10" s="134" t="s">
        <v>21</v>
      </c>
      <c r="D10" s="135"/>
      <c r="E10" s="135"/>
      <c r="F10" s="135"/>
      <c r="G10" s="135"/>
      <c r="H10" s="135"/>
      <c r="I10" s="135"/>
      <c r="J10" s="135"/>
      <c r="K10" s="135"/>
      <c r="L10" s="136"/>
      <c r="M10" s="16"/>
    </row>
    <row r="11" spans="2:13" s="11" customFormat="1" ht="12" thickBot="1">
      <c r="B11" s="133"/>
      <c r="C11" s="137"/>
      <c r="D11" s="138"/>
      <c r="E11" s="138"/>
      <c r="F11" s="138"/>
      <c r="G11" s="138"/>
      <c r="H11" s="138"/>
      <c r="I11" s="138"/>
      <c r="J11" s="138"/>
      <c r="K11" s="138"/>
      <c r="L11" s="139"/>
      <c r="M11" s="16"/>
    </row>
    <row r="12" spans="2:13" s="11" customFormat="1" ht="11.25">
      <c r="B12" s="50"/>
      <c r="C12" s="52"/>
      <c r="D12" s="52"/>
      <c r="E12" s="52"/>
      <c r="F12" s="52"/>
      <c r="G12" s="52"/>
      <c r="H12" s="52"/>
      <c r="I12" s="52"/>
      <c r="J12" s="52"/>
      <c r="K12" s="52"/>
      <c r="L12" s="52"/>
      <c r="M12" s="16"/>
    </row>
    <row r="13" ht="13.5" thickBot="1">
      <c r="B13" s="34" t="s">
        <v>79</v>
      </c>
    </row>
    <row r="14" spans="1:44" s="19" customFormat="1" ht="32.25">
      <c r="A14" s="18"/>
      <c r="B14" s="145" t="s">
        <v>19</v>
      </c>
      <c r="C14" s="147" t="s">
        <v>31</v>
      </c>
      <c r="D14" s="147" t="s">
        <v>73</v>
      </c>
      <c r="E14" s="149" t="s">
        <v>26</v>
      </c>
      <c r="F14" s="149" t="s">
        <v>24</v>
      </c>
      <c r="G14" s="147" t="s">
        <v>42</v>
      </c>
      <c r="H14" s="38" t="s">
        <v>74</v>
      </c>
      <c r="I14" s="41" t="s">
        <v>75</v>
      </c>
      <c r="J14" s="38" t="s">
        <v>76</v>
      </c>
      <c r="K14" s="147" t="s">
        <v>43</v>
      </c>
      <c r="L14" s="140" t="s">
        <v>23</v>
      </c>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row>
    <row r="15" spans="1:44" s="19" customFormat="1" ht="12.75">
      <c r="A15" s="18"/>
      <c r="B15" s="146"/>
      <c r="C15" s="148"/>
      <c r="D15" s="148"/>
      <c r="E15" s="150"/>
      <c r="F15" s="150"/>
      <c r="G15" s="148"/>
      <c r="H15" s="142" t="s">
        <v>25</v>
      </c>
      <c r="I15" s="143"/>
      <c r="J15" s="144"/>
      <c r="K15" s="148"/>
      <c r="L15" s="141"/>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row>
    <row r="16" spans="2:12" ht="11.25">
      <c r="B16" s="36">
        <v>1</v>
      </c>
      <c r="C16" s="20"/>
      <c r="D16" s="20"/>
      <c r="E16" s="22"/>
      <c r="F16" s="22"/>
      <c r="G16" s="44"/>
      <c r="H16" s="21"/>
      <c r="I16" s="43"/>
      <c r="J16" s="21"/>
      <c r="K16" s="23"/>
      <c r="L16" s="40"/>
    </row>
    <row r="17" spans="2:12" ht="11.25">
      <c r="B17" s="28">
        <v>2</v>
      </c>
      <c r="C17" s="20"/>
      <c r="D17" s="20"/>
      <c r="E17" s="22"/>
      <c r="F17" s="22"/>
      <c r="G17" s="23"/>
      <c r="H17" s="21"/>
      <c r="I17" s="43"/>
      <c r="J17" s="21"/>
      <c r="K17" s="23"/>
      <c r="L17" s="40"/>
    </row>
    <row r="18" spans="1:44" s="25" customFormat="1" ht="12.75">
      <c r="A18" s="24"/>
      <c r="B18" s="36"/>
      <c r="C18" s="20"/>
      <c r="D18" s="20"/>
      <c r="E18" s="22"/>
      <c r="F18" s="22"/>
      <c r="G18" s="23"/>
      <c r="H18" s="21"/>
      <c r="I18" s="43"/>
      <c r="J18" s="21"/>
      <c r="K18" s="23"/>
      <c r="L18" s="39"/>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row>
    <row r="19" spans="2:12" ht="11.25">
      <c r="B19" s="28"/>
      <c r="C19" s="20"/>
      <c r="D19" s="20"/>
      <c r="E19" s="22"/>
      <c r="F19" s="22"/>
      <c r="G19" s="23"/>
      <c r="H19" s="21"/>
      <c r="I19" s="43"/>
      <c r="J19" s="21"/>
      <c r="K19" s="23"/>
      <c r="L19" s="39"/>
    </row>
    <row r="20" spans="2:12" ht="12" thickBot="1">
      <c r="B20" s="36"/>
      <c r="C20" s="20"/>
      <c r="D20" s="20"/>
      <c r="E20" s="22"/>
      <c r="F20" s="22"/>
      <c r="G20" s="23"/>
      <c r="H20" s="21"/>
      <c r="I20" s="43"/>
      <c r="J20" s="21"/>
      <c r="K20" s="23"/>
      <c r="L20" s="39"/>
    </row>
    <row r="21" spans="2:12" ht="12" thickBot="1">
      <c r="B21" s="45" t="s">
        <v>22</v>
      </c>
      <c r="C21" s="49"/>
      <c r="D21" s="49"/>
      <c r="E21" s="42"/>
      <c r="F21" s="42"/>
      <c r="G21" s="53">
        <f>COUNTIF(G16:G20,"Yes")</f>
        <v>0</v>
      </c>
      <c r="H21" s="49"/>
      <c r="I21" s="42"/>
      <c r="J21" s="49"/>
      <c r="K21" s="53">
        <f>COUNTIF(K16:K20,"Yes")</f>
        <v>0</v>
      </c>
      <c r="L21" s="26"/>
    </row>
    <row r="22" ht="11.25"/>
    <row r="23" ht="11.25"/>
    <row r="24" ht="11.25"/>
    <row r="25" ht="11.25"/>
    <row r="26" ht="11.25"/>
    <row r="27" ht="11.25"/>
    <row r="28" ht="11.25"/>
    <row r="29" ht="11.25"/>
    <row r="30" ht="11.25"/>
  </sheetData>
  <sheetProtection selectLockedCells="1" selectUnlockedCells="1"/>
  <mergeCells count="16">
    <mergeCell ref="L14:L15"/>
    <mergeCell ref="H15:J15"/>
    <mergeCell ref="B14:B15"/>
    <mergeCell ref="C14:C15"/>
    <mergeCell ref="D14:D15"/>
    <mergeCell ref="E14:E15"/>
    <mergeCell ref="G14:G15"/>
    <mergeCell ref="K14:K15"/>
    <mergeCell ref="F14:F15"/>
    <mergeCell ref="C2:L2"/>
    <mergeCell ref="B3:B4"/>
    <mergeCell ref="C3:L4"/>
    <mergeCell ref="B5:B9"/>
    <mergeCell ref="C5:L9"/>
    <mergeCell ref="B10:B11"/>
    <mergeCell ref="C10:L11"/>
  </mergeCells>
  <conditionalFormatting sqref="G14 G16:I20">
    <cfRule type="cellIs" priority="7" dxfId="20" operator="equal" stopIfTrue="1">
      <formula>"Yes"</formula>
    </cfRule>
  </conditionalFormatting>
  <conditionalFormatting sqref="G16:G20 I16:J20 H14:H20 G14 I14:K14">
    <cfRule type="cellIs" priority="6" dxfId="21" operator="equal" stopIfTrue="1">
      <formula>"Yes"</formula>
    </cfRule>
  </conditionalFormatting>
  <conditionalFormatting sqref="J22:J65536 J16:J20 J10:J14 K14 J5:J8 J1:J3">
    <cfRule type="cellIs" priority="5" dxfId="22" operator="equal" stopIfTrue="1">
      <formula>"Yes"</formula>
    </cfRule>
  </conditionalFormatting>
  <conditionalFormatting sqref="K16:K20">
    <cfRule type="cellIs" priority="4" dxfId="19" operator="equal" stopIfTrue="1">
      <formula>"Yes"</formula>
    </cfRule>
  </conditionalFormatting>
  <conditionalFormatting sqref="G14">
    <cfRule type="cellIs" priority="3" dxfId="22" operator="equal" stopIfTrue="1">
      <formula>"Yes"</formula>
    </cfRule>
  </conditionalFormatting>
  <conditionalFormatting sqref="G16:G20">
    <cfRule type="cellIs" priority="2" dxfId="19" operator="equal" stopIfTrue="1">
      <formula>"Yes"</formula>
    </cfRule>
  </conditionalFormatting>
  <conditionalFormatting sqref="J16:J20">
    <cfRule type="cellIs" priority="1" dxfId="20" operator="equal" stopIfTrue="1">
      <formula>"Yes"</formula>
    </cfRule>
  </conditionalFormatting>
  <printOptions/>
  <pageMargins left="0.5" right="0.25" top="0.5" bottom="0.5" header="0.25" footer="0.25"/>
  <pageSetup horizontalDpi="300" verticalDpi="300" orientation="landscape" paperSize="5" scale="95" r:id="rId2"/>
  <headerFooter>
    <oddHeader>&amp;C&amp;"Arial,Bold"&amp;8&amp;K000099Active Directory - Audit Program</oddHeader>
    <oddFooter>&amp;L&amp;"Arial,Regular"&amp;8&amp;K00-049© Confidential Copyrighted Material. May Not be Reproduced or Distributed.&amp;R&amp;"Arial,Regular"&amp;8Page &amp;P of &amp;N</oddFooter>
  </headerFooter>
  <drawing r:id="rId1"/>
</worksheet>
</file>

<file path=xl/worksheets/sheet3.xml><?xml version="1.0" encoding="utf-8"?>
<worksheet xmlns="http://schemas.openxmlformats.org/spreadsheetml/2006/main" xmlns:r="http://schemas.openxmlformats.org/officeDocument/2006/relationships">
  <sheetPr>
    <tabColor rgb="FF00FFFF"/>
  </sheetPr>
  <dimension ref="A2:AX26"/>
  <sheetViews>
    <sheetView showGridLines="0" zoomScalePageLayoutView="0" workbookViewId="0" topLeftCell="A1">
      <selection activeCell="A1" sqref="A1"/>
    </sheetView>
  </sheetViews>
  <sheetFormatPr defaultColWidth="9.140625" defaultRowHeight="15"/>
  <cols>
    <col min="1" max="1" width="2.7109375" style="11" customWidth="1"/>
    <col min="2" max="2" width="8.421875" style="18" customWidth="1"/>
    <col min="3" max="3" width="9.00390625" style="11" customWidth="1"/>
    <col min="4" max="4" width="8.8515625" style="11" customWidth="1"/>
    <col min="5" max="5" width="21.28125" style="11" customWidth="1"/>
    <col min="6" max="6" width="9.421875" style="11" customWidth="1"/>
    <col min="7" max="7" width="22.140625" style="11" customWidth="1"/>
    <col min="8" max="8" width="12.8515625" style="11" customWidth="1"/>
    <col min="9" max="9" width="9.8515625" style="11" bestFit="1" customWidth="1"/>
    <col min="10" max="10" width="8.57421875" style="11" customWidth="1"/>
    <col min="11" max="11" width="10.57421875" style="11" customWidth="1"/>
    <col min="12" max="12" width="22.140625" style="11" customWidth="1"/>
    <col min="13" max="13" width="8.7109375" style="11" bestFit="1" customWidth="1"/>
    <col min="14" max="14" width="21.00390625" style="11" customWidth="1"/>
    <col min="15" max="43" width="9.140625" style="11" customWidth="1"/>
    <col min="44" max="16384" width="9.140625" style="14" customWidth="1"/>
  </cols>
  <sheetData>
    <row r="1" ht="13.5" thickBot="1"/>
    <row r="2" spans="2:14" s="11" customFormat="1" ht="22.5">
      <c r="B2" s="15" t="s">
        <v>87</v>
      </c>
      <c r="C2" s="153" t="str">
        <f>'Audit Program'!A32</f>
        <v>IT5.03</v>
      </c>
      <c r="D2" s="153"/>
      <c r="E2" s="153"/>
      <c r="F2" s="153"/>
      <c r="G2" s="153"/>
      <c r="H2" s="153"/>
      <c r="I2" s="153"/>
      <c r="J2" s="153"/>
      <c r="K2" s="153"/>
      <c r="L2" s="153"/>
      <c r="M2" s="153"/>
      <c r="N2" s="154"/>
    </row>
    <row r="3" spans="2:14" s="11" customFormat="1" ht="22.5">
      <c r="B3" s="68" t="s">
        <v>16</v>
      </c>
      <c r="C3" s="155" t="str">
        <f>'Audit Program'!B32</f>
        <v>Available service packs and patches are examined to determine applicability to the Windows environment. Procedures are in place to ensure that appropriate Windows security patches and fixes are applied to prevent exploitation of known security vulnerabilities. Compliance with such procedures is monitored by management.</v>
      </c>
      <c r="D3" s="155"/>
      <c r="E3" s="155"/>
      <c r="F3" s="155"/>
      <c r="G3" s="155"/>
      <c r="H3" s="155"/>
      <c r="I3" s="155"/>
      <c r="J3" s="155"/>
      <c r="K3" s="155"/>
      <c r="L3" s="155"/>
      <c r="M3" s="155"/>
      <c r="N3" s="156"/>
    </row>
    <row r="4" spans="2:14" s="11" customFormat="1" ht="11.25">
      <c r="B4" s="132" t="s">
        <v>17</v>
      </c>
      <c r="C4" s="157" t="s">
        <v>67</v>
      </c>
      <c r="D4" s="157"/>
      <c r="E4" s="157"/>
      <c r="F4" s="157"/>
      <c r="G4" s="157"/>
      <c r="H4" s="157"/>
      <c r="I4" s="157"/>
      <c r="J4" s="157"/>
      <c r="K4" s="157"/>
      <c r="L4" s="157"/>
      <c r="M4" s="157"/>
      <c r="N4" s="158"/>
    </row>
    <row r="5" spans="2:14" s="11" customFormat="1" ht="11.25">
      <c r="B5" s="132"/>
      <c r="C5" s="157"/>
      <c r="D5" s="157"/>
      <c r="E5" s="157"/>
      <c r="F5" s="157"/>
      <c r="G5" s="157"/>
      <c r="H5" s="157"/>
      <c r="I5" s="157"/>
      <c r="J5" s="157"/>
      <c r="K5" s="157"/>
      <c r="L5" s="157"/>
      <c r="M5" s="157"/>
      <c r="N5" s="158"/>
    </row>
    <row r="6" spans="2:14" s="11" customFormat="1" ht="11.25">
      <c r="B6" s="132"/>
      <c r="C6" s="157"/>
      <c r="D6" s="157"/>
      <c r="E6" s="157"/>
      <c r="F6" s="157"/>
      <c r="G6" s="157"/>
      <c r="H6" s="157"/>
      <c r="I6" s="157"/>
      <c r="J6" s="157"/>
      <c r="K6" s="157"/>
      <c r="L6" s="157"/>
      <c r="M6" s="157"/>
      <c r="N6" s="158"/>
    </row>
    <row r="7" spans="2:14" s="11" customFormat="1" ht="11.25">
      <c r="B7" s="132"/>
      <c r="C7" s="157"/>
      <c r="D7" s="157"/>
      <c r="E7" s="157"/>
      <c r="F7" s="157"/>
      <c r="G7" s="157"/>
      <c r="H7" s="157"/>
      <c r="I7" s="157"/>
      <c r="J7" s="157"/>
      <c r="K7" s="157"/>
      <c r="L7" s="157"/>
      <c r="M7" s="157"/>
      <c r="N7" s="158"/>
    </row>
    <row r="8" spans="2:14" s="11" customFormat="1" ht="11.25">
      <c r="B8" s="132"/>
      <c r="C8" s="157"/>
      <c r="D8" s="157"/>
      <c r="E8" s="157"/>
      <c r="F8" s="157"/>
      <c r="G8" s="157"/>
      <c r="H8" s="157"/>
      <c r="I8" s="157"/>
      <c r="J8" s="157"/>
      <c r="K8" s="157"/>
      <c r="L8" s="157"/>
      <c r="M8" s="157"/>
      <c r="N8" s="158"/>
    </row>
    <row r="9" spans="2:14" s="11" customFormat="1" ht="11.25">
      <c r="B9" s="132"/>
      <c r="C9" s="157"/>
      <c r="D9" s="157"/>
      <c r="E9" s="157"/>
      <c r="F9" s="157"/>
      <c r="G9" s="157"/>
      <c r="H9" s="157"/>
      <c r="I9" s="157"/>
      <c r="J9" s="157"/>
      <c r="K9" s="157"/>
      <c r="L9" s="157"/>
      <c r="M9" s="157"/>
      <c r="N9" s="158"/>
    </row>
    <row r="10" spans="2:14" s="11" customFormat="1" ht="11.25">
      <c r="B10" s="132" t="s">
        <v>18</v>
      </c>
      <c r="C10" s="159" t="s">
        <v>21</v>
      </c>
      <c r="D10" s="159"/>
      <c r="E10" s="159"/>
      <c r="F10" s="159"/>
      <c r="G10" s="159"/>
      <c r="H10" s="159"/>
      <c r="I10" s="159"/>
      <c r="J10" s="159"/>
      <c r="K10" s="159"/>
      <c r="L10" s="159"/>
      <c r="M10" s="159"/>
      <c r="N10" s="160"/>
    </row>
    <row r="11" spans="2:14" s="11" customFormat="1" ht="12" thickBot="1">
      <c r="B11" s="133"/>
      <c r="C11" s="161"/>
      <c r="D11" s="161"/>
      <c r="E11" s="161"/>
      <c r="F11" s="161"/>
      <c r="G11" s="161"/>
      <c r="H11" s="161"/>
      <c r="I11" s="161"/>
      <c r="J11" s="161"/>
      <c r="K11" s="161"/>
      <c r="L11" s="161"/>
      <c r="M11" s="161"/>
      <c r="N11" s="162"/>
    </row>
    <row r="12" spans="2:14" s="11" customFormat="1" ht="11.25">
      <c r="B12" s="50"/>
      <c r="C12" s="52"/>
      <c r="D12" s="52"/>
      <c r="E12" s="52"/>
      <c r="F12" s="52"/>
      <c r="G12" s="52"/>
      <c r="H12" s="52"/>
      <c r="I12" s="52"/>
      <c r="J12" s="52"/>
      <c r="K12" s="52"/>
      <c r="L12" s="52"/>
      <c r="M12" s="52"/>
      <c r="N12" s="52"/>
    </row>
    <row r="13" ht="12.75">
      <c r="B13" s="34" t="s">
        <v>38</v>
      </c>
    </row>
    <row r="14" spans="2:14" ht="12.75">
      <c r="B14" s="151" t="s">
        <v>33</v>
      </c>
      <c r="C14" s="151"/>
      <c r="D14" s="151"/>
      <c r="E14" s="151"/>
      <c r="F14" s="151"/>
      <c r="G14" s="151"/>
      <c r="H14" s="151"/>
      <c r="I14" s="151"/>
      <c r="J14" s="151"/>
      <c r="K14" s="151"/>
      <c r="L14" s="151"/>
      <c r="M14" s="151"/>
      <c r="N14" s="151"/>
    </row>
    <row r="15" spans="2:14" ht="12.75">
      <c r="B15" s="151"/>
      <c r="C15" s="151"/>
      <c r="D15" s="151"/>
      <c r="E15" s="151"/>
      <c r="F15" s="151"/>
      <c r="G15" s="151"/>
      <c r="H15" s="151"/>
      <c r="I15" s="151"/>
      <c r="J15" s="151"/>
      <c r="K15" s="151"/>
      <c r="L15" s="151"/>
      <c r="M15" s="151"/>
      <c r="N15" s="151"/>
    </row>
    <row r="16" spans="2:14" ht="12.75">
      <c r="B16" s="151"/>
      <c r="C16" s="151"/>
      <c r="D16" s="151"/>
      <c r="E16" s="151"/>
      <c r="F16" s="151"/>
      <c r="G16" s="151"/>
      <c r="H16" s="151"/>
      <c r="I16" s="151"/>
      <c r="J16" s="151"/>
      <c r="K16" s="151"/>
      <c r="L16" s="151"/>
      <c r="M16" s="151"/>
      <c r="N16" s="151"/>
    </row>
    <row r="17" spans="2:14" ht="12.75">
      <c r="B17" s="151"/>
      <c r="C17" s="151"/>
      <c r="D17" s="151"/>
      <c r="E17" s="151"/>
      <c r="F17" s="151"/>
      <c r="G17" s="151"/>
      <c r="H17" s="151"/>
      <c r="I17" s="151"/>
      <c r="J17" s="151"/>
      <c r="K17" s="151"/>
      <c r="L17" s="151"/>
      <c r="M17" s="151"/>
      <c r="N17" s="151"/>
    </row>
    <row r="18" spans="2:14" ht="12.75">
      <c r="B18" s="151"/>
      <c r="C18" s="151"/>
      <c r="D18" s="151"/>
      <c r="E18" s="151"/>
      <c r="F18" s="151"/>
      <c r="G18" s="151"/>
      <c r="H18" s="151"/>
      <c r="I18" s="151"/>
      <c r="J18" s="151"/>
      <c r="K18" s="151"/>
      <c r="L18" s="151"/>
      <c r="M18" s="151"/>
      <c r="N18" s="151"/>
    </row>
    <row r="19" spans="2:14" ht="13.5" thickBot="1">
      <c r="B19" s="152"/>
      <c r="C19" s="152"/>
      <c r="D19" s="152"/>
      <c r="E19" s="152"/>
      <c r="F19" s="152"/>
      <c r="G19" s="152"/>
      <c r="H19" s="152"/>
      <c r="I19" s="152"/>
      <c r="J19" s="152"/>
      <c r="K19" s="152"/>
      <c r="L19" s="152"/>
      <c r="M19" s="152"/>
      <c r="N19" s="152"/>
    </row>
    <row r="20" spans="1:43" s="19" customFormat="1" ht="53.25">
      <c r="A20" s="18"/>
      <c r="B20" s="47" t="s">
        <v>19</v>
      </c>
      <c r="C20" s="46" t="s">
        <v>34</v>
      </c>
      <c r="D20" s="46" t="s">
        <v>35</v>
      </c>
      <c r="E20" s="46" t="s">
        <v>20</v>
      </c>
      <c r="F20" s="61" t="s">
        <v>66</v>
      </c>
      <c r="G20" s="46" t="s">
        <v>36</v>
      </c>
      <c r="H20" s="46" t="s">
        <v>37</v>
      </c>
      <c r="I20" s="62" t="s">
        <v>80</v>
      </c>
      <c r="J20" s="62" t="s">
        <v>82</v>
      </c>
      <c r="K20" s="62" t="s">
        <v>81</v>
      </c>
      <c r="L20" s="46" t="s">
        <v>39</v>
      </c>
      <c r="M20" s="62" t="s">
        <v>43</v>
      </c>
      <c r="N20" s="54" t="s">
        <v>23</v>
      </c>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row>
    <row r="21" spans="2:14" ht="11.25">
      <c r="B21" s="28">
        <v>1</v>
      </c>
      <c r="C21" s="29"/>
      <c r="D21" s="30"/>
      <c r="E21" s="32"/>
      <c r="F21" s="31"/>
      <c r="G21" s="31"/>
      <c r="H21" s="32"/>
      <c r="I21" s="31"/>
      <c r="J21" s="32"/>
      <c r="K21" s="23"/>
      <c r="L21" s="23"/>
      <c r="M21" s="23"/>
      <c r="N21" s="40"/>
    </row>
    <row r="22" spans="1:43" s="25" customFormat="1" ht="12.75">
      <c r="A22" s="24"/>
      <c r="B22" s="28">
        <v>2</v>
      </c>
      <c r="C22" s="29"/>
      <c r="D22" s="30"/>
      <c r="E22" s="33"/>
      <c r="F22" s="31"/>
      <c r="G22" s="31"/>
      <c r="H22" s="33"/>
      <c r="I22" s="31"/>
      <c r="J22" s="33"/>
      <c r="K22" s="23"/>
      <c r="L22" s="23"/>
      <c r="M22" s="23"/>
      <c r="N22" s="40"/>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row>
    <row r="23" spans="2:14" ht="11.25">
      <c r="B23" s="28"/>
      <c r="C23" s="29"/>
      <c r="D23" s="30"/>
      <c r="E23" s="32"/>
      <c r="F23" s="31"/>
      <c r="G23" s="31"/>
      <c r="H23" s="32"/>
      <c r="I23" s="31"/>
      <c r="J23" s="32"/>
      <c r="K23" s="23"/>
      <c r="L23" s="23"/>
      <c r="M23" s="23"/>
      <c r="N23" s="39"/>
    </row>
    <row r="24" spans="2:14" ht="11.25">
      <c r="B24" s="28"/>
      <c r="C24" s="29"/>
      <c r="D24" s="30"/>
      <c r="E24" s="32"/>
      <c r="F24" s="29"/>
      <c r="G24" s="29"/>
      <c r="H24" s="32"/>
      <c r="I24" s="29"/>
      <c r="J24" s="32"/>
      <c r="K24" s="23"/>
      <c r="L24" s="23"/>
      <c r="M24" s="23"/>
      <c r="N24" s="39"/>
    </row>
    <row r="25" spans="2:14" ht="12" thickBot="1">
      <c r="B25" s="28"/>
      <c r="C25" s="29"/>
      <c r="D25" s="30"/>
      <c r="E25" s="32"/>
      <c r="F25" s="31"/>
      <c r="G25" s="31"/>
      <c r="H25" s="32"/>
      <c r="I25" s="31"/>
      <c r="J25" s="32"/>
      <c r="K25" s="23"/>
      <c r="L25" s="23"/>
      <c r="M25" s="23"/>
      <c r="N25" s="39"/>
    </row>
    <row r="26" spans="2:50" s="11" customFormat="1" ht="13.5" thickBot="1">
      <c r="B26" s="48" t="s">
        <v>22</v>
      </c>
      <c r="C26" s="49"/>
      <c r="D26" s="53"/>
      <c r="E26" s="53"/>
      <c r="F26" s="53"/>
      <c r="G26" s="53"/>
      <c r="H26" s="53"/>
      <c r="I26" s="53">
        <f>COUNTIF(I21:I25,"No")</f>
        <v>0</v>
      </c>
      <c r="J26" s="53"/>
      <c r="K26" s="53"/>
      <c r="L26" s="53"/>
      <c r="M26" s="53">
        <f>COUNTIF(M21:M25,"Yes")</f>
        <v>0</v>
      </c>
      <c r="N26" s="26"/>
      <c r="AR26" s="14"/>
      <c r="AS26" s="14"/>
      <c r="AT26" s="14"/>
      <c r="AU26" s="14"/>
      <c r="AV26" s="14"/>
      <c r="AW26" s="14"/>
      <c r="AX26" s="14"/>
    </row>
    <row r="27" ht="11.25"/>
    <row r="28" ht="11.25"/>
    <row r="29" ht="11.25"/>
    <row r="30" ht="11.25"/>
    <row r="31" ht="11.25"/>
    <row r="32" ht="11.25"/>
    <row r="33" ht="11.25"/>
    <row r="34" ht="11.25"/>
    <row r="35" ht="11.25"/>
  </sheetData>
  <sheetProtection selectLockedCells="1" selectUnlockedCells="1"/>
  <mergeCells count="7">
    <mergeCell ref="B14:N19"/>
    <mergeCell ref="C2:N2"/>
    <mergeCell ref="C3:N3"/>
    <mergeCell ref="B4:B9"/>
    <mergeCell ref="C4:N9"/>
    <mergeCell ref="B10:B11"/>
    <mergeCell ref="C10:N11"/>
  </mergeCells>
  <conditionalFormatting sqref="U45:U48 M28:M29 M31:M32 M34:M41 K21:L25 M20:M25">
    <cfRule type="cellIs" priority="7" dxfId="19" operator="equal" stopIfTrue="1">
      <formula>"Yes"</formula>
    </cfRule>
  </conditionalFormatting>
  <conditionalFormatting sqref="F21:G25 I21:I25">
    <cfRule type="cellIs" priority="5" dxfId="19" operator="equal" stopIfTrue="1">
      <formula>"No"</formula>
    </cfRule>
  </conditionalFormatting>
  <printOptions/>
  <pageMargins left="0.5" right="0.25" top="0.5" bottom="0.5" header="0.25" footer="0.25"/>
  <pageSetup horizontalDpi="300" verticalDpi="300" orientation="landscape" paperSize="5" scale="95" r:id="rId2"/>
  <headerFooter>
    <oddHeader>&amp;C&amp;"Arial,Bold"&amp;8&amp;K000099Active Directory - Audit Program</oddHeader>
    <oddFooter>&amp;L&amp;"Arial,Regular"&amp;8&amp;K00-049© Confidential Copyrighted Material. May Not be Reproduced or Distributed.&amp;R&amp;"Arial,Regular"&amp;8Page &amp;P of &amp;N</oddFooter>
  </headerFooter>
  <drawing r:id="rId1"/>
</worksheet>
</file>

<file path=xl/worksheets/sheet4.xml><?xml version="1.0" encoding="utf-8"?>
<worksheet xmlns="http://schemas.openxmlformats.org/spreadsheetml/2006/main" xmlns:r="http://schemas.openxmlformats.org/officeDocument/2006/relationships">
  <sheetPr>
    <tabColor rgb="FF00FFFF"/>
  </sheetPr>
  <dimension ref="A2:AW21"/>
  <sheetViews>
    <sheetView showGridLines="0" zoomScalePageLayoutView="0" workbookViewId="0" topLeftCell="A1">
      <pane xSplit="1" ySplit="15" topLeftCell="B1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7109375" style="11" customWidth="1"/>
    <col min="2" max="2" width="8.8515625" style="12" customWidth="1"/>
    <col min="3" max="3" width="9.28125" style="11" bestFit="1" customWidth="1"/>
    <col min="4" max="4" width="30.57421875" style="11" customWidth="1"/>
    <col min="5" max="5" width="11.8515625" style="11" customWidth="1"/>
    <col min="6" max="6" width="8.140625" style="11" bestFit="1" customWidth="1"/>
    <col min="7" max="7" width="12.57421875" style="11" bestFit="1" customWidth="1"/>
    <col min="8" max="8" width="8.8515625" style="11" bestFit="1" customWidth="1"/>
    <col min="9" max="9" width="23.8515625" style="11" customWidth="1"/>
    <col min="10" max="10" width="11.421875" style="11" bestFit="1" customWidth="1"/>
    <col min="11" max="11" width="14.421875" style="11" customWidth="1"/>
    <col min="12" max="12" width="8.28125" style="11" bestFit="1" customWidth="1"/>
    <col min="13" max="13" width="24.28125" style="13" customWidth="1"/>
    <col min="14" max="43" width="9.140625" style="11" customWidth="1"/>
    <col min="44" max="16384" width="9.140625" style="14" customWidth="1"/>
  </cols>
  <sheetData>
    <row r="1" ht="13.5" thickBot="1"/>
    <row r="2" spans="2:13" s="11" customFormat="1" ht="22.5">
      <c r="B2" s="15" t="s">
        <v>87</v>
      </c>
      <c r="C2" s="163" t="str">
        <f>'Audit Program'!A44</f>
        <v>IT6.03</v>
      </c>
      <c r="D2" s="164"/>
      <c r="E2" s="164"/>
      <c r="F2" s="164"/>
      <c r="G2" s="164"/>
      <c r="H2" s="164"/>
      <c r="I2" s="164"/>
      <c r="J2" s="164"/>
      <c r="K2" s="164"/>
      <c r="L2" s="164"/>
      <c r="M2" s="165"/>
    </row>
    <row r="3" spans="2:13" s="11" customFormat="1" ht="11.25">
      <c r="B3" s="114" t="s">
        <v>16</v>
      </c>
      <c r="C3" s="116" t="str">
        <f>'Audit Program'!B44</f>
        <v>Any acquisitions, development, modifications, or maintenance projects affecting Windows environment are approved by management prior to implementation.</v>
      </c>
      <c r="D3" s="117"/>
      <c r="E3" s="117"/>
      <c r="F3" s="117"/>
      <c r="G3" s="117"/>
      <c r="H3" s="117"/>
      <c r="I3" s="117"/>
      <c r="J3" s="117"/>
      <c r="K3" s="117"/>
      <c r="L3" s="117"/>
      <c r="M3" s="118"/>
    </row>
    <row r="4" spans="2:13" s="11" customFormat="1" ht="11.25">
      <c r="B4" s="115"/>
      <c r="C4" s="119"/>
      <c r="D4" s="120"/>
      <c r="E4" s="120"/>
      <c r="F4" s="120"/>
      <c r="G4" s="120"/>
      <c r="H4" s="120"/>
      <c r="I4" s="120"/>
      <c r="J4" s="120"/>
      <c r="K4" s="120"/>
      <c r="L4" s="120"/>
      <c r="M4" s="121"/>
    </row>
    <row r="5" spans="2:13" s="11" customFormat="1" ht="11.25">
      <c r="B5" s="114" t="s">
        <v>17</v>
      </c>
      <c r="C5" s="123" t="s">
        <v>71</v>
      </c>
      <c r="D5" s="124"/>
      <c r="E5" s="124"/>
      <c r="F5" s="124"/>
      <c r="G5" s="124"/>
      <c r="H5" s="124"/>
      <c r="I5" s="124"/>
      <c r="J5" s="124"/>
      <c r="K5" s="124"/>
      <c r="L5" s="124"/>
      <c r="M5" s="125"/>
    </row>
    <row r="6" spans="2:13" s="11" customFormat="1" ht="11.25">
      <c r="B6" s="122"/>
      <c r="C6" s="126"/>
      <c r="D6" s="127"/>
      <c r="E6" s="127"/>
      <c r="F6" s="127"/>
      <c r="G6" s="127"/>
      <c r="H6" s="127"/>
      <c r="I6" s="127"/>
      <c r="J6" s="127"/>
      <c r="K6" s="127"/>
      <c r="L6" s="127"/>
      <c r="M6" s="128"/>
    </row>
    <row r="7" spans="2:13" s="11" customFormat="1" ht="11.25">
      <c r="B7" s="122"/>
      <c r="C7" s="126"/>
      <c r="D7" s="127"/>
      <c r="E7" s="127"/>
      <c r="F7" s="127"/>
      <c r="G7" s="127"/>
      <c r="H7" s="127"/>
      <c r="I7" s="127"/>
      <c r="J7" s="127"/>
      <c r="K7" s="127"/>
      <c r="L7" s="127"/>
      <c r="M7" s="128"/>
    </row>
    <row r="8" spans="2:13" s="11" customFormat="1" ht="11.25">
      <c r="B8" s="115"/>
      <c r="C8" s="129"/>
      <c r="D8" s="130"/>
      <c r="E8" s="130"/>
      <c r="F8" s="130"/>
      <c r="G8" s="130"/>
      <c r="H8" s="130"/>
      <c r="I8" s="130"/>
      <c r="J8" s="130"/>
      <c r="K8" s="130"/>
      <c r="L8" s="130"/>
      <c r="M8" s="131"/>
    </row>
    <row r="9" spans="2:13" s="11" customFormat="1" ht="11.25">
      <c r="B9" s="114" t="s">
        <v>18</v>
      </c>
      <c r="C9" s="134" t="s">
        <v>21</v>
      </c>
      <c r="D9" s="135"/>
      <c r="E9" s="135"/>
      <c r="F9" s="135"/>
      <c r="G9" s="135"/>
      <c r="H9" s="135"/>
      <c r="I9" s="135"/>
      <c r="J9" s="135"/>
      <c r="K9" s="135"/>
      <c r="L9" s="135"/>
      <c r="M9" s="136"/>
    </row>
    <row r="10" spans="2:13" s="11" customFormat="1" ht="12" thickBot="1">
      <c r="B10" s="166"/>
      <c r="C10" s="137"/>
      <c r="D10" s="138"/>
      <c r="E10" s="138"/>
      <c r="F10" s="138"/>
      <c r="G10" s="138"/>
      <c r="H10" s="138"/>
      <c r="I10" s="138"/>
      <c r="J10" s="138"/>
      <c r="K10" s="138"/>
      <c r="L10" s="138"/>
      <c r="M10" s="139"/>
    </row>
    <row r="11" spans="2:13" s="11" customFormat="1" ht="11.25">
      <c r="B11" s="50"/>
      <c r="C11" s="52"/>
      <c r="D11" s="52"/>
      <c r="E11" s="52"/>
      <c r="F11" s="52"/>
      <c r="G11" s="52"/>
      <c r="H11" s="52"/>
      <c r="I11" s="52"/>
      <c r="J11" s="52"/>
      <c r="K11" s="52"/>
      <c r="L11" s="52"/>
      <c r="M11" s="52"/>
    </row>
    <row r="12" ht="13.5" thickBot="1">
      <c r="B12" s="34" t="s">
        <v>70</v>
      </c>
    </row>
    <row r="13" spans="1:43" s="19" customFormat="1" ht="53.25">
      <c r="A13" s="18"/>
      <c r="B13" s="145" t="s">
        <v>19</v>
      </c>
      <c r="C13" s="147" t="s">
        <v>44</v>
      </c>
      <c r="D13" s="147" t="s">
        <v>45</v>
      </c>
      <c r="E13" s="147" t="s">
        <v>83</v>
      </c>
      <c r="F13" s="147" t="s">
        <v>42</v>
      </c>
      <c r="G13" s="38" t="s">
        <v>48</v>
      </c>
      <c r="H13" s="38" t="s">
        <v>84</v>
      </c>
      <c r="I13" s="38" t="s">
        <v>49</v>
      </c>
      <c r="J13" s="38" t="s">
        <v>51</v>
      </c>
      <c r="K13" s="38" t="s">
        <v>50</v>
      </c>
      <c r="L13" s="38" t="s">
        <v>72</v>
      </c>
      <c r="M13" s="169" t="s">
        <v>23</v>
      </c>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row>
    <row r="14" spans="1:43" s="19" customFormat="1" ht="12.75">
      <c r="A14" s="18"/>
      <c r="B14" s="167"/>
      <c r="C14" s="168"/>
      <c r="D14" s="168"/>
      <c r="E14" s="168"/>
      <c r="F14" s="168"/>
      <c r="G14" s="172" t="s">
        <v>46</v>
      </c>
      <c r="H14" s="173"/>
      <c r="I14" s="173"/>
      <c r="J14" s="173"/>
      <c r="K14" s="173"/>
      <c r="L14" s="174"/>
      <c r="M14" s="170"/>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row>
    <row r="15" spans="1:43" s="19" customFormat="1" ht="12.75">
      <c r="A15" s="18"/>
      <c r="B15" s="146"/>
      <c r="C15" s="148"/>
      <c r="D15" s="148"/>
      <c r="E15" s="148"/>
      <c r="F15" s="148"/>
      <c r="G15" s="175"/>
      <c r="H15" s="176"/>
      <c r="I15" s="176"/>
      <c r="J15" s="176"/>
      <c r="K15" s="176"/>
      <c r="L15" s="177"/>
      <c r="M15" s="171"/>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2:13" ht="11.25">
      <c r="B16" s="36">
        <v>1</v>
      </c>
      <c r="C16" s="7"/>
      <c r="D16" s="7"/>
      <c r="E16" s="55"/>
      <c r="F16" s="30"/>
      <c r="G16" s="35"/>
      <c r="H16" s="55"/>
      <c r="I16" s="31"/>
      <c r="J16" s="35"/>
      <c r="K16" s="35"/>
      <c r="L16" s="60"/>
      <c r="M16" s="37"/>
    </row>
    <row r="17" spans="2:13" ht="11.25">
      <c r="B17" s="28">
        <v>2</v>
      </c>
      <c r="C17" s="7"/>
      <c r="D17" s="7"/>
      <c r="E17" s="56"/>
      <c r="F17" s="30"/>
      <c r="G17" s="60"/>
      <c r="H17" s="56"/>
      <c r="I17" s="31"/>
      <c r="J17" s="60"/>
      <c r="K17" s="60"/>
      <c r="L17" s="60"/>
      <c r="M17" s="37"/>
    </row>
    <row r="18" spans="2:13" ht="11.25">
      <c r="B18" s="28"/>
      <c r="C18" s="7"/>
      <c r="D18" s="7"/>
      <c r="E18" s="55"/>
      <c r="F18" s="30"/>
      <c r="G18" s="60"/>
      <c r="H18" s="55"/>
      <c r="I18" s="31"/>
      <c r="J18" s="60"/>
      <c r="K18" s="60"/>
      <c r="L18" s="60"/>
      <c r="M18" s="37"/>
    </row>
    <row r="19" spans="2:13" ht="11.25">
      <c r="B19" s="28"/>
      <c r="C19" s="7"/>
      <c r="D19" s="7"/>
      <c r="E19" s="55"/>
      <c r="F19" s="30"/>
      <c r="G19" s="60"/>
      <c r="H19" s="55"/>
      <c r="I19" s="29"/>
      <c r="J19" s="60"/>
      <c r="K19" s="60"/>
      <c r="L19" s="60"/>
      <c r="M19" s="37"/>
    </row>
    <row r="20" spans="2:13" ht="12" thickBot="1">
      <c r="B20" s="28"/>
      <c r="C20" s="7"/>
      <c r="D20" s="7"/>
      <c r="E20" s="55"/>
      <c r="F20" s="30"/>
      <c r="G20" s="60"/>
      <c r="H20" s="55"/>
      <c r="I20" s="31"/>
      <c r="J20" s="60"/>
      <c r="K20" s="60"/>
      <c r="L20" s="60"/>
      <c r="M20" s="37"/>
    </row>
    <row r="21" spans="2:49" s="11" customFormat="1" ht="13.5" thickBot="1">
      <c r="B21" s="57" t="s">
        <v>22</v>
      </c>
      <c r="C21" s="58"/>
      <c r="D21" s="53"/>
      <c r="E21" s="53"/>
      <c r="F21" s="53">
        <f>COUNTIF(F16:F20,"Yes")</f>
        <v>0</v>
      </c>
      <c r="G21" s="53">
        <f>COUNTIF(G16:G20,"No")</f>
        <v>0</v>
      </c>
      <c r="H21" s="53"/>
      <c r="I21" s="53"/>
      <c r="J21" s="53">
        <f>COUNTIF(J16:J20,"No")</f>
        <v>0</v>
      </c>
      <c r="K21" s="53">
        <f>COUNTIF(K16:K20,"No")</f>
        <v>0</v>
      </c>
      <c r="L21" s="53">
        <f>COUNTIF(L16:L20,"Yes")</f>
        <v>0</v>
      </c>
      <c r="M21" s="59"/>
      <c r="AQ21" s="14"/>
      <c r="AR21" s="14"/>
      <c r="AS21" s="14"/>
      <c r="AT21" s="14"/>
      <c r="AU21" s="14"/>
      <c r="AV21" s="14"/>
      <c r="AW21" s="14"/>
    </row>
    <row r="22" ht="11.25"/>
    <row r="23" ht="11.25"/>
    <row r="24" ht="11.25"/>
    <row r="25" ht="11.25"/>
    <row r="26" ht="11.25"/>
    <row r="27" ht="11.25"/>
    <row r="28" ht="11.25"/>
    <row r="29" ht="11.25"/>
  </sheetData>
  <sheetProtection selectLockedCells="1" selectUnlockedCells="1"/>
  <mergeCells count="14">
    <mergeCell ref="B13:B15"/>
    <mergeCell ref="C13:C15"/>
    <mergeCell ref="D13:D15"/>
    <mergeCell ref="E13:E15"/>
    <mergeCell ref="F13:F15"/>
    <mergeCell ref="M13:M15"/>
    <mergeCell ref="G14:L15"/>
    <mergeCell ref="C2:M2"/>
    <mergeCell ref="B3:B4"/>
    <mergeCell ref="C3:M4"/>
    <mergeCell ref="B5:B8"/>
    <mergeCell ref="C5:M8"/>
    <mergeCell ref="B9:B10"/>
    <mergeCell ref="C9:M10"/>
  </mergeCells>
  <conditionalFormatting sqref="G16:G20 I16:K20">
    <cfRule type="cellIs" priority="4" dxfId="19" operator="equal" stopIfTrue="1">
      <formula>"No"</formula>
    </cfRule>
  </conditionalFormatting>
  <conditionalFormatting sqref="F16:F20">
    <cfRule type="cellIs" priority="3" dxfId="19" operator="equal" stopIfTrue="1">
      <formula>"Yes"</formula>
    </cfRule>
  </conditionalFormatting>
  <conditionalFormatting sqref="F16:F20">
    <cfRule type="cellIs" priority="2" dxfId="23" operator="equal" stopIfTrue="1">
      <formula>"Yes"</formula>
    </cfRule>
  </conditionalFormatting>
  <conditionalFormatting sqref="L16:L20">
    <cfRule type="cellIs" priority="1" dxfId="19" operator="equal" stopIfTrue="1">
      <formula>"Yes"</formula>
    </cfRule>
  </conditionalFormatting>
  <printOptions/>
  <pageMargins left="0.5" right="0.25" top="0.5" bottom="0.5" header="0.25" footer="0.25"/>
  <pageSetup horizontalDpi="300" verticalDpi="300" orientation="landscape" paperSize="5" scale="95" r:id="rId2"/>
  <headerFooter>
    <oddHeader>&amp;C&amp;"Arial,Bold"&amp;8&amp;K000099Active Directory - Audit Program</oddHeader>
    <oddFooter>&amp;L&amp;"Arial,Regular"&amp;8&amp;K00-049© Confidential Copyrighted Material. May Not be Reproduced or Distributed.&amp;R&amp;"Arial,Regular"&amp;8Page &amp;P of &amp;N</oddFooter>
  </headerFooter>
  <drawing r:id="rId1"/>
</worksheet>
</file>

<file path=xl/worksheets/sheet5.xml><?xml version="1.0" encoding="utf-8"?>
<worksheet xmlns="http://schemas.openxmlformats.org/spreadsheetml/2006/main" xmlns:r="http://schemas.openxmlformats.org/officeDocument/2006/relationships">
  <sheetPr>
    <tabColor rgb="FF00FFFF"/>
  </sheetPr>
  <dimension ref="A2:AX22"/>
  <sheetViews>
    <sheetView showGridLines="0" zoomScalePageLayoutView="0" workbookViewId="0" topLeftCell="A1">
      <pane xSplit="1" ySplit="16" topLeftCell="B17" activePane="bottomRight" state="frozen"/>
      <selection pane="topLeft" activeCell="A1" sqref="A1"/>
      <selection pane="topRight" activeCell="A1" sqref="A1"/>
      <selection pane="bottomLeft" activeCell="A1" sqref="A1"/>
      <selection pane="bottomRight" activeCell="B5" sqref="B5:B9"/>
    </sheetView>
  </sheetViews>
  <sheetFormatPr defaultColWidth="9.140625" defaultRowHeight="15"/>
  <cols>
    <col min="1" max="1" width="2.7109375" style="11" customWidth="1"/>
    <col min="2" max="2" width="8.8515625" style="12" customWidth="1"/>
    <col min="3" max="3" width="9.28125" style="11" bestFit="1" customWidth="1"/>
    <col min="4" max="4" width="30.57421875" style="11" customWidth="1"/>
    <col min="5" max="5" width="11.8515625" style="11" customWidth="1"/>
    <col min="6" max="6" width="8.140625" style="11" bestFit="1" customWidth="1"/>
    <col min="7" max="7" width="10.7109375" style="11" bestFit="1" customWidth="1"/>
    <col min="8" max="8" width="10.57421875" style="11" customWidth="1"/>
    <col min="9" max="9" width="24.00390625" style="11" customWidth="1"/>
    <col min="10" max="10" width="11.421875" style="11" bestFit="1" customWidth="1"/>
    <col min="11" max="11" width="9.421875" style="11" bestFit="1" customWidth="1"/>
    <col min="12" max="12" width="9.7109375" style="11" bestFit="1" customWidth="1"/>
    <col min="13" max="13" width="7.8515625" style="11" bestFit="1" customWidth="1"/>
    <col min="14" max="14" width="20.00390625" style="13" customWidth="1"/>
    <col min="15" max="44" width="9.140625" style="11" customWidth="1"/>
    <col min="45" max="16384" width="9.140625" style="14" customWidth="1"/>
  </cols>
  <sheetData>
    <row r="1" ht="13.5" thickBot="1"/>
    <row r="2" spans="2:14" s="11" customFormat="1" ht="22.5">
      <c r="B2" s="15" t="s">
        <v>87</v>
      </c>
      <c r="C2" s="163" t="str">
        <f>'Audit Program'!A50</f>
        <v>IT7.02</v>
      </c>
      <c r="D2" s="164"/>
      <c r="E2" s="164"/>
      <c r="F2" s="164"/>
      <c r="G2" s="164"/>
      <c r="H2" s="164"/>
      <c r="I2" s="164"/>
      <c r="J2" s="164"/>
      <c r="K2" s="164"/>
      <c r="L2" s="164"/>
      <c r="M2" s="164"/>
      <c r="N2" s="165"/>
    </row>
    <row r="3" spans="2:14" s="11" customFormat="1" ht="11.25">
      <c r="B3" s="114" t="s">
        <v>16</v>
      </c>
      <c r="C3" s="116" t="str">
        <f>'Audit Program'!B50</f>
        <v>Problems encountered during testing of acquired, developed, and modified network and communication software in Windows environment are documented; errors appropriately resolved.</v>
      </c>
      <c r="D3" s="117"/>
      <c r="E3" s="117"/>
      <c r="F3" s="117"/>
      <c r="G3" s="117"/>
      <c r="H3" s="117"/>
      <c r="I3" s="117"/>
      <c r="J3" s="117"/>
      <c r="K3" s="117"/>
      <c r="L3" s="117"/>
      <c r="M3" s="117"/>
      <c r="N3" s="118"/>
    </row>
    <row r="4" spans="2:14" s="11" customFormat="1" ht="11.25">
      <c r="B4" s="115"/>
      <c r="C4" s="119"/>
      <c r="D4" s="120"/>
      <c r="E4" s="120"/>
      <c r="F4" s="120"/>
      <c r="G4" s="120"/>
      <c r="H4" s="120"/>
      <c r="I4" s="120"/>
      <c r="J4" s="120"/>
      <c r="K4" s="120"/>
      <c r="L4" s="120"/>
      <c r="M4" s="120"/>
      <c r="N4" s="121"/>
    </row>
    <row r="5" spans="2:14" s="11" customFormat="1" ht="11.25">
      <c r="B5" s="114" t="s">
        <v>17</v>
      </c>
      <c r="C5" s="123" t="s">
        <v>78</v>
      </c>
      <c r="D5" s="124"/>
      <c r="E5" s="124"/>
      <c r="F5" s="124"/>
      <c r="G5" s="124"/>
      <c r="H5" s="124"/>
      <c r="I5" s="124"/>
      <c r="J5" s="124"/>
      <c r="K5" s="124"/>
      <c r="L5" s="124"/>
      <c r="M5" s="124"/>
      <c r="N5" s="125"/>
    </row>
    <row r="6" spans="2:14" s="11" customFormat="1" ht="11.25">
      <c r="B6" s="122"/>
      <c r="C6" s="126"/>
      <c r="D6" s="127"/>
      <c r="E6" s="127"/>
      <c r="F6" s="127"/>
      <c r="G6" s="127"/>
      <c r="H6" s="127"/>
      <c r="I6" s="127"/>
      <c r="J6" s="127"/>
      <c r="K6" s="127"/>
      <c r="L6" s="127"/>
      <c r="M6" s="127"/>
      <c r="N6" s="128"/>
    </row>
    <row r="7" spans="2:14" s="11" customFormat="1" ht="11.25">
      <c r="B7" s="122"/>
      <c r="C7" s="126"/>
      <c r="D7" s="127"/>
      <c r="E7" s="127"/>
      <c r="F7" s="127"/>
      <c r="G7" s="127"/>
      <c r="H7" s="127"/>
      <c r="I7" s="127"/>
      <c r="J7" s="127"/>
      <c r="K7" s="127"/>
      <c r="L7" s="127"/>
      <c r="M7" s="127"/>
      <c r="N7" s="128"/>
    </row>
    <row r="8" spans="2:14" s="11" customFormat="1" ht="11.25">
      <c r="B8" s="122"/>
      <c r="C8" s="126"/>
      <c r="D8" s="127"/>
      <c r="E8" s="127"/>
      <c r="F8" s="127"/>
      <c r="G8" s="127"/>
      <c r="H8" s="127"/>
      <c r="I8" s="127"/>
      <c r="J8" s="127"/>
      <c r="K8" s="127"/>
      <c r="L8" s="127"/>
      <c r="M8" s="127"/>
      <c r="N8" s="128"/>
    </row>
    <row r="9" spans="2:14" s="11" customFormat="1" ht="11.25">
      <c r="B9" s="115"/>
      <c r="C9" s="129"/>
      <c r="D9" s="130"/>
      <c r="E9" s="130"/>
      <c r="F9" s="130"/>
      <c r="G9" s="130"/>
      <c r="H9" s="130"/>
      <c r="I9" s="130"/>
      <c r="J9" s="130"/>
      <c r="K9" s="130"/>
      <c r="L9" s="130"/>
      <c r="M9" s="130"/>
      <c r="N9" s="131"/>
    </row>
    <row r="10" spans="2:14" s="11" customFormat="1" ht="11.25">
      <c r="B10" s="114" t="s">
        <v>18</v>
      </c>
      <c r="C10" s="134" t="s">
        <v>21</v>
      </c>
      <c r="D10" s="135"/>
      <c r="E10" s="135"/>
      <c r="F10" s="135"/>
      <c r="G10" s="135"/>
      <c r="H10" s="135"/>
      <c r="I10" s="135"/>
      <c r="J10" s="135"/>
      <c r="K10" s="135"/>
      <c r="L10" s="135"/>
      <c r="M10" s="135"/>
      <c r="N10" s="136"/>
    </row>
    <row r="11" spans="2:14" s="11" customFormat="1" ht="12" thickBot="1">
      <c r="B11" s="166"/>
      <c r="C11" s="137"/>
      <c r="D11" s="138"/>
      <c r="E11" s="138"/>
      <c r="F11" s="138"/>
      <c r="G11" s="138"/>
      <c r="H11" s="138"/>
      <c r="I11" s="138"/>
      <c r="J11" s="138"/>
      <c r="K11" s="138"/>
      <c r="L11" s="138"/>
      <c r="M11" s="138"/>
      <c r="N11" s="139"/>
    </row>
    <row r="12" spans="2:14" s="11" customFormat="1" ht="11.25">
      <c r="B12" s="50"/>
      <c r="C12" s="52"/>
      <c r="D12" s="52"/>
      <c r="E12" s="52"/>
      <c r="F12" s="52"/>
      <c r="G12" s="52"/>
      <c r="H12" s="52"/>
      <c r="I12" s="52"/>
      <c r="J12" s="52"/>
      <c r="K12" s="52"/>
      <c r="L12" s="52"/>
      <c r="M12" s="52"/>
      <c r="N12" s="52"/>
    </row>
    <row r="13" ht="13.5" thickBot="1">
      <c r="B13" s="34" t="s">
        <v>70</v>
      </c>
    </row>
    <row r="14" spans="1:44" s="19" customFormat="1" ht="53.25">
      <c r="A14" s="18"/>
      <c r="B14" s="145" t="s">
        <v>19</v>
      </c>
      <c r="C14" s="147" t="s">
        <v>44</v>
      </c>
      <c r="D14" s="147" t="s">
        <v>45</v>
      </c>
      <c r="E14" s="147" t="s">
        <v>83</v>
      </c>
      <c r="F14" s="147" t="s">
        <v>42</v>
      </c>
      <c r="G14" s="38" t="s">
        <v>52</v>
      </c>
      <c r="H14" s="38" t="s">
        <v>85</v>
      </c>
      <c r="I14" s="38" t="s">
        <v>86</v>
      </c>
      <c r="J14" s="38" t="s">
        <v>55</v>
      </c>
      <c r="K14" s="38" t="s">
        <v>56</v>
      </c>
      <c r="L14" s="38" t="s">
        <v>53</v>
      </c>
      <c r="M14" s="38" t="s">
        <v>43</v>
      </c>
      <c r="N14" s="169" t="s">
        <v>23</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row>
    <row r="15" spans="1:44" s="19" customFormat="1" ht="12.75">
      <c r="A15" s="18"/>
      <c r="B15" s="167"/>
      <c r="C15" s="168"/>
      <c r="D15" s="168"/>
      <c r="E15" s="168"/>
      <c r="F15" s="168"/>
      <c r="G15" s="172" t="s">
        <v>46</v>
      </c>
      <c r="H15" s="173"/>
      <c r="I15" s="173"/>
      <c r="J15" s="173"/>
      <c r="K15" s="173"/>
      <c r="L15" s="173"/>
      <c r="M15" s="174"/>
      <c r="N15" s="170"/>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row>
    <row r="16" spans="1:44" s="19" customFormat="1" ht="12.75">
      <c r="A16" s="18"/>
      <c r="B16" s="146"/>
      <c r="C16" s="148"/>
      <c r="D16" s="148"/>
      <c r="E16" s="148"/>
      <c r="F16" s="148"/>
      <c r="G16" s="175"/>
      <c r="H16" s="176"/>
      <c r="I16" s="176"/>
      <c r="J16" s="176"/>
      <c r="K16" s="176"/>
      <c r="L16" s="176"/>
      <c r="M16" s="177"/>
      <c r="N16" s="171"/>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row>
    <row r="17" spans="2:14" ht="11.25">
      <c r="B17" s="36">
        <v>1</v>
      </c>
      <c r="C17" s="7"/>
      <c r="D17" s="7"/>
      <c r="E17" s="55"/>
      <c r="F17" s="30"/>
      <c r="G17" s="35"/>
      <c r="H17" s="55"/>
      <c r="I17" s="31"/>
      <c r="J17" s="60"/>
      <c r="K17" s="35"/>
      <c r="L17" s="35"/>
      <c r="M17" s="60"/>
      <c r="N17" s="37"/>
    </row>
    <row r="18" spans="2:14" ht="11.25">
      <c r="B18" s="28">
        <v>2</v>
      </c>
      <c r="C18" s="7"/>
      <c r="D18" s="7"/>
      <c r="E18" s="56"/>
      <c r="F18" s="30"/>
      <c r="G18" s="60"/>
      <c r="H18" s="56"/>
      <c r="I18" s="31"/>
      <c r="J18" s="60"/>
      <c r="K18" s="60"/>
      <c r="L18" s="60"/>
      <c r="M18" s="60"/>
      <c r="N18" s="37"/>
    </row>
    <row r="19" spans="2:14" ht="11.25">
      <c r="B19" s="28"/>
      <c r="C19" s="7"/>
      <c r="D19" s="7"/>
      <c r="E19" s="55"/>
      <c r="F19" s="30"/>
      <c r="G19" s="60"/>
      <c r="H19" s="55"/>
      <c r="I19" s="31"/>
      <c r="J19" s="60"/>
      <c r="K19" s="60"/>
      <c r="L19" s="60"/>
      <c r="M19" s="60"/>
      <c r="N19" s="37"/>
    </row>
    <row r="20" spans="2:14" ht="11.25">
      <c r="B20" s="28"/>
      <c r="C20" s="7"/>
      <c r="D20" s="7"/>
      <c r="E20" s="55"/>
      <c r="F20" s="30"/>
      <c r="G20" s="60"/>
      <c r="H20" s="55"/>
      <c r="I20" s="29"/>
      <c r="J20" s="60"/>
      <c r="K20" s="60"/>
      <c r="L20" s="60"/>
      <c r="M20" s="60"/>
      <c r="N20" s="37"/>
    </row>
    <row r="21" spans="2:14" ht="12" thickBot="1">
      <c r="B21" s="28"/>
      <c r="C21" s="7"/>
      <c r="D21" s="7"/>
      <c r="E21" s="55"/>
      <c r="F21" s="30"/>
      <c r="G21" s="60"/>
      <c r="H21" s="55"/>
      <c r="I21" s="31"/>
      <c r="J21" s="60"/>
      <c r="K21" s="60"/>
      <c r="L21" s="60"/>
      <c r="M21" s="60"/>
      <c r="N21" s="37"/>
    </row>
    <row r="22" spans="2:50" s="11" customFormat="1" ht="13.5" thickBot="1">
      <c r="B22" s="57" t="s">
        <v>22</v>
      </c>
      <c r="C22" s="58"/>
      <c r="D22" s="53"/>
      <c r="E22" s="53"/>
      <c r="F22" s="53">
        <f>COUNTIF(F17:F21,"Yes")</f>
        <v>0</v>
      </c>
      <c r="G22" s="53">
        <f>COUNTIF(G17:G21,"No")</f>
        <v>0</v>
      </c>
      <c r="H22" s="53"/>
      <c r="I22" s="53"/>
      <c r="J22" s="53">
        <f>COUNTIF(J17:J21,"Yes")</f>
        <v>0</v>
      </c>
      <c r="K22" s="53">
        <f>COUNTIF(K17:K21,"No")</f>
        <v>0</v>
      </c>
      <c r="L22" s="53">
        <f>COUNTIF(L17:L21,"No")</f>
        <v>0</v>
      </c>
      <c r="M22" s="53">
        <f>COUNTIF(M17:M21,"Yes")</f>
        <v>0</v>
      </c>
      <c r="N22" s="59"/>
      <c r="AR22" s="14"/>
      <c r="AS22" s="14"/>
      <c r="AT22" s="14"/>
      <c r="AU22" s="14"/>
      <c r="AV22" s="14"/>
      <c r="AW22" s="14"/>
      <c r="AX22" s="14"/>
    </row>
    <row r="23" ht="11.25"/>
    <row r="24" ht="11.25"/>
    <row r="25" ht="11.25"/>
    <row r="26" ht="11.25"/>
    <row r="27" ht="11.25"/>
    <row r="28" ht="11.25"/>
    <row r="29" ht="11.25"/>
    <row r="30" ht="11.25"/>
  </sheetData>
  <sheetProtection selectLockedCells="1" selectUnlockedCells="1"/>
  <mergeCells count="14">
    <mergeCell ref="C2:N2"/>
    <mergeCell ref="B3:B4"/>
    <mergeCell ref="C3:N4"/>
    <mergeCell ref="B5:B9"/>
    <mergeCell ref="C5:N9"/>
    <mergeCell ref="B10:B11"/>
    <mergeCell ref="C10:N11"/>
    <mergeCell ref="B14:B16"/>
    <mergeCell ref="C14:C16"/>
    <mergeCell ref="D14:D16"/>
    <mergeCell ref="E14:E16"/>
    <mergeCell ref="F14:F16"/>
    <mergeCell ref="N14:N16"/>
    <mergeCell ref="G15:M16"/>
  </mergeCells>
  <conditionalFormatting sqref="G17:G21 I17:I21 K17:L21">
    <cfRule type="cellIs" priority="7" dxfId="19" operator="equal" stopIfTrue="1">
      <formula>"No"</formula>
    </cfRule>
  </conditionalFormatting>
  <conditionalFormatting sqref="F17:F21">
    <cfRule type="cellIs" priority="6" dxfId="19" operator="equal" stopIfTrue="1">
      <formula>"Yes"</formula>
    </cfRule>
  </conditionalFormatting>
  <conditionalFormatting sqref="F17:F21">
    <cfRule type="cellIs" priority="5" dxfId="23" operator="equal" stopIfTrue="1">
      <formula>"Yes"</formula>
    </cfRule>
  </conditionalFormatting>
  <conditionalFormatting sqref="M17:M21">
    <cfRule type="cellIs" priority="4" dxfId="19" operator="equal" stopIfTrue="1">
      <formula>"Yes"</formula>
    </cfRule>
  </conditionalFormatting>
  <conditionalFormatting sqref="J17:J21">
    <cfRule type="cellIs" priority="1" dxfId="19" operator="equal" stopIfTrue="1">
      <formula>"Yes"</formula>
    </cfRule>
  </conditionalFormatting>
  <printOptions/>
  <pageMargins left="0.5" right="0.25" top="0.5" bottom="0.5" header="0.25" footer="0.25"/>
  <pageSetup horizontalDpi="300" verticalDpi="300" orientation="landscape" paperSize="5" scale="95" r:id="rId2"/>
  <headerFooter>
    <oddHeader>&amp;C&amp;"Arial,Bold"&amp;8&amp;K000099Active Directory - Audit Program</oddHeader>
    <oddFooter>&amp;L&amp;"Arial,Regular"&amp;8&amp;K00-049© Confidential Copyrighted Material. May Not be Reproduced or Distributed.&amp;R&amp;"Arial,Regular"&amp;8Page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2013-11-26T01:17:37Z</cp:lastPrinted>
  <dcterms:created xsi:type="dcterms:W3CDTF">2008-12-24T22:33:30Z</dcterms:created>
  <dcterms:modified xsi:type="dcterms:W3CDTF">2023-04-11T08:45:35Z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